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<sst xmlns="http://schemas.openxmlformats.org/spreadsheetml/2006/main" count="97" uniqueCount="97">
  <si>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</si>
  <si>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EHB010</t>
  </si>
  <si>
    <t xml:space="preserve">m²</t>
  </si>
  <si>
    <t xml:space="preserve">Sistema "PREFABRICADOS ESTÉVEZ" de laje aligeirada com vigas rasas.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</si>
  <si>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em laje e vigas de 0,153 m³/m², e aço A400 NR na zona de reforço de momentos negativos e conectores de vigotas e vigas de bordadura e vigas, com uma quantidade total de 11 kg/m², composta dos seguintes elementos: LAJE ALIGEIRADA: horizontal, de altura 29 = 24+5 cm;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vigota pré-esforçada "IMPÉRIO"; abobadilha cerâmica "IMPÉRIO", C40x24x25 cm, com documento de homologação; camada de compressão de 5 cm de espessura, com armadura de distribuição formada por malha electrossoldada AR42 100x300 mm de aço A500 EL; vigas rasas; altura livre de piso de até 3 m. Inclusive agente filmógeno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</si>
  <si>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</si>
  <si>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</si>
  <si>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</si>
  <si>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</si>
  <si>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</si>
  <si>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</si>
  <si>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</si>
  <si>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</si>
  <si>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</si>
  <si>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</si>
  <si>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</si>
  <si>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</si>
  <si>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</si>
  <si>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</si>
  <si>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</si>
  <si>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</si>
  <si>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</si>
  <si>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</si>
  <si>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</si>
  <si>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</si>
  <si>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</si>
  <si>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</si>
  <si>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</si>
  <si>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</si>
  <si>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mt07ppe030h</t>
  </si>
  <si>
    <t xml:space="preserve">Ud</t>
  </si>
  <si>
    <t xml:space="preserve">Abobadilha cerâmica "IMPÉRIO", C40x24x25 cm. Inclusive peças especiais.</t>
  </si>
  <si>
    <t xml:space="preserve">mt07ppe021a</t>
  </si>
  <si>
    <t xml:space="preserve">m</t>
  </si>
  <si>
    <t xml:space="preserve">Vigota pré-esforçada P1 "IMPÉRIO", Lmédia = 0,50 a 3,40 m, segundo NP EN 15037-1.</t>
  </si>
  <si>
    <t xml:space="preserve">mt07ppe021b</t>
  </si>
  <si>
    <t xml:space="preserve">m</t>
  </si>
  <si>
    <t xml:space="preserve">Vigota pré-esforçada P2 "IMPÉRIO", Lmédia = 3,50 a 4,30 m, segundo NP EN 15037-1.</t>
  </si>
  <si>
    <t xml:space="preserve">mt07ppe021c</t>
  </si>
  <si>
    <t xml:space="preserve">m</t>
  </si>
  <si>
    <t xml:space="preserve">Vigota pré-esforçada P3 "IMPÉRIO", Lmédia = 4,40 a 5,60 m, segundo NP EN 15037-1.</t>
  </si>
  <si>
    <t xml:space="preserve">mt07ppe021d</t>
  </si>
  <si>
    <t xml:space="preserve">m</t>
  </si>
  <si>
    <t xml:space="preserve">Vigota pré-esforçada P4 "IMPÉRIO", Lmédia = 5,70 a 6,00 m, segundo NP EN 15037-1.</t>
  </si>
  <si>
    <t xml:space="preserve">mt07ppe021e</t>
  </si>
  <si>
    <t xml:space="preserve">m</t>
  </si>
  <si>
    <t xml:space="preserve">Vigota pré-esforçada P5 "IMPÉRIO", Lmédia = 6,10 a 7,50 m, segundo NP EN 15037-1.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</si>
  <si>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</si>
  <si>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</si>
  <si>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</si>
  <si>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</si>
  <si>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</si>
  <si>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</si>
  <si>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</si>
  <si>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</si>
  <si>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</si>
  <si>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</si>
  <si>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</si>
  <si>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</si>
  <si>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</si>
  <si>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</si>
  <si>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</si>
  <si>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</si>
  <si>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</si>
  <si>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</si>
  <si>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</si>
  <si>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</si>
  <si>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</si>
  <si>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</si>
  <si>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</si>
  <si>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</si>
  <si>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</si>
  <si>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</si>
  <si>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</si>
  <si>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</si>
  <si>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</si>
  <si>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</si>
  <si>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</si>
  <si>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</si>
  <si>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</si>
  <si>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</si>
  <si>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</si>
  <si>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</si>
  <si>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</si>
  <si>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</si>
  <si>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</si>
  <si>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</si>
  <si>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</si>
  <si>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</si>
  <si>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</si>
  <si>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</si>
  <si>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15037-1:2008</t>
  </si>
  <si>
    <t xml:space="preserve">2+</t>
  </si>
  <si>
    <t xml:space="preserve">Produtos prefabricados de betão — Vigotas para paviment os de vigotas e blocos de cofragem — Parte 1: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</si>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</sst>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0.044000</v>
      </c>
      <c r="H9" s="11"/>
      <c r="I9" s="13">
        <v>37.500000</v>
      </c>
      <c r="J9" s="13">
        <f ca="1">ROUND(INDIRECT(ADDRESS(ROW()+(0), COLUMN()+(-3), 1))*INDIRECT(ADDRESS(ROW()+(0), COLUMN()+(-1), 1)), 2)</f>
        <v>1.650000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0.007000</v>
      </c>
      <c r="H10" s="16"/>
      <c r="I10" s="17">
        <v>85.000000</v>
      </c>
      <c r="J10" s="17">
        <f ca="1">ROUND(INDIRECT(ADDRESS(ROW()+(0), COLUMN()+(-3), 1))*INDIRECT(ADDRESS(ROW()+(0), COLUMN()+(-1), 1)), 2)</f>
        <v>0.600000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0.027000</v>
      </c>
      <c r="H11" s="16"/>
      <c r="I11" s="17">
        <v>13.370000</v>
      </c>
      <c r="J11" s="17">
        <f ca="1">ROUND(INDIRECT(ADDRESS(ROW()+(0), COLUMN()+(-3), 1))*INDIRECT(ADDRESS(ROW()+(0), COLUMN()+(-1), 1)), 2)</f>
        <v>0.360000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0.003000</v>
      </c>
      <c r="H12" s="16"/>
      <c r="I12" s="17">
        <v>166.710000</v>
      </c>
      <c r="J12" s="17">
        <f ca="1">ROUND(INDIRECT(ADDRESS(ROW()+(0), COLUMN()+(-3), 1))*INDIRECT(ADDRESS(ROW()+(0), COLUMN()+(-1), 1)), 2)</f>
        <v>0.500000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0.040000</v>
      </c>
      <c r="H13" s="16"/>
      <c r="I13" s="17">
        <v>7.000000</v>
      </c>
      <c r="J13" s="17">
        <f ca="1">ROUND(INDIRECT(ADDRESS(ROW()+(0), COLUMN()+(-3), 1))*INDIRECT(ADDRESS(ROW()+(0), COLUMN()+(-1), 1)), 2)</f>
        <v>0.280000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0.030000</v>
      </c>
      <c r="H14" s="16"/>
      <c r="I14" s="17">
        <v>1.980000</v>
      </c>
      <c r="J14" s="17">
        <f ca="1">ROUND(INDIRECT(ADDRESS(ROW()+(0), COLUMN()+(-3), 1))*INDIRECT(ADDRESS(ROW()+(0), COLUMN()+(-1), 1)), 2)</f>
        <v>0.060000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7.840000</v>
      </c>
      <c r="H15" s="16"/>
      <c r="I15" s="17">
        <v>0.840000</v>
      </c>
      <c r="J15" s="17">
        <f ca="1">ROUND(INDIRECT(ADDRESS(ROW()+(0), COLUMN()+(-3), 1))*INDIRECT(ADDRESS(ROW()+(0), COLUMN()+(-1), 1)), 2)</f>
        <v>6.590000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0.294000</v>
      </c>
      <c r="H16" s="16"/>
      <c r="I16" s="17">
        <v>1.700000</v>
      </c>
      <c r="J16" s="17">
        <f ca="1">ROUND(INDIRECT(ADDRESS(ROW()+(0), COLUMN()+(-3), 1))*INDIRECT(ADDRESS(ROW()+(0), COLUMN()+(-1), 1)), 2)</f>
        <v>0.500000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0.294000</v>
      </c>
      <c r="H17" s="16"/>
      <c r="I17" s="17">
        <v>1.880000</v>
      </c>
      <c r="J17" s="17">
        <f ca="1">ROUND(INDIRECT(ADDRESS(ROW()+(0), COLUMN()+(-3), 1))*INDIRECT(ADDRESS(ROW()+(0), COLUMN()+(-1), 1)), 2)</f>
        <v>0.550000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1.078000</v>
      </c>
      <c r="H18" s="16"/>
      <c r="I18" s="17">
        <v>2.060000</v>
      </c>
      <c r="J18" s="17">
        <f ca="1">ROUND(INDIRECT(ADDRESS(ROW()+(0), COLUMN()+(-3), 1))*INDIRECT(ADDRESS(ROW()+(0), COLUMN()+(-1), 1)), 2)</f>
        <v>2.220000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0.196000</v>
      </c>
      <c r="H19" s="16"/>
      <c r="I19" s="17">
        <v>2.250000</v>
      </c>
      <c r="J19" s="17">
        <f ca="1">ROUND(INDIRECT(ADDRESS(ROW()+(0), COLUMN()+(-3), 1))*INDIRECT(ADDRESS(ROW()+(0), COLUMN()+(-1), 1)), 2)</f>
        <v>0.440000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0.098000</v>
      </c>
      <c r="H20" s="16"/>
      <c r="I20" s="17">
        <v>2.460000</v>
      </c>
      <c r="J20" s="17">
        <f ca="1">ROUND(INDIRECT(ADDRESS(ROW()+(0), COLUMN()+(-3), 1))*INDIRECT(ADDRESS(ROW()+(0), COLUMN()+(-1), 1)), 2)</f>
        <v>0.240000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0.800000</v>
      </c>
      <c r="H21" s="16"/>
      <c r="I21" s="17">
        <v>0.080000</v>
      </c>
      <c r="J21" s="17">
        <f ca="1">ROUND(INDIRECT(ADDRESS(ROW()+(0), COLUMN()+(-3), 1))*INDIRECT(ADDRESS(ROW()+(0), COLUMN()+(-1), 1)), 2)</f>
        <v>0.060000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11.000000</v>
      </c>
      <c r="H22" s="16"/>
      <c r="I22" s="17">
        <v>0.780000</v>
      </c>
      <c r="J22" s="17">
        <f ca="1">ROUND(INDIRECT(ADDRESS(ROW()+(0), COLUMN()+(-3), 1))*INDIRECT(ADDRESS(ROW()+(0), COLUMN()+(-1), 1)), 2)</f>
        <v>8.580000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0.110000</v>
      </c>
      <c r="H23" s="16"/>
      <c r="I23" s="17">
        <v>1.100000</v>
      </c>
      <c r="J23" s="17">
        <f ca="1">ROUND(INDIRECT(ADDRESS(ROW()+(0), COLUMN()+(-3), 1))*INDIRECT(ADDRESS(ROW()+(0), COLUMN()+(-1), 1)), 2)</f>
        <v>0.120000</v>
      </c>
      <c r="K23" s="17"/>
    </row>
    <row r="24" spans="1:11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1.100000</v>
      </c>
      <c r="H24" s="16"/>
      <c r="I24" s="17">
        <v>1.640000</v>
      </c>
      <c r="J24" s="17">
        <f ca="1">ROUND(INDIRECT(ADDRESS(ROW()+(0), COLUMN()+(-3), 1))*INDIRECT(ADDRESS(ROW()+(0), COLUMN()+(-1), 1)), 2)</f>
        <v>1.800000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0.161000</v>
      </c>
      <c r="H25" s="16"/>
      <c r="I25" s="17">
        <v>83.080000</v>
      </c>
      <c r="J25" s="17">
        <f ca="1">ROUND(INDIRECT(ADDRESS(ROW()+(0), COLUMN()+(-3), 1))*INDIRECT(ADDRESS(ROW()+(0), COLUMN()+(-1), 1)), 2)</f>
        <v>13.380000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0.150000</v>
      </c>
      <c r="H26" s="16"/>
      <c r="I26" s="17">
        <v>1.940000</v>
      </c>
      <c r="J26" s="17">
        <f ca="1">ROUND(INDIRECT(ADDRESS(ROW()+(0), COLUMN()+(-3), 1))*INDIRECT(ADDRESS(ROW()+(0), COLUMN()+(-1), 1)), 2)</f>
        <v>0.290000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0.625000</v>
      </c>
      <c r="H27" s="16"/>
      <c r="I27" s="17">
        <v>19.310000</v>
      </c>
      <c r="J27" s="17">
        <f ca="1">ROUND(INDIRECT(ADDRESS(ROW()+(0), COLUMN()+(-3), 1))*INDIRECT(ADDRESS(ROW()+(0), COLUMN()+(-1), 1)), 2)</f>
        <v>12.070000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0.625000</v>
      </c>
      <c r="H28" s="16"/>
      <c r="I28" s="17">
        <v>18.780000</v>
      </c>
      <c r="J28" s="17">
        <f ca="1">ROUND(INDIRECT(ADDRESS(ROW()+(0), COLUMN()+(-3), 1))*INDIRECT(ADDRESS(ROW()+(0), COLUMN()+(-1), 1)), 2)</f>
        <v>11.740000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0.136000</v>
      </c>
      <c r="H29" s="16"/>
      <c r="I29" s="17">
        <v>19.310000</v>
      </c>
      <c r="J29" s="17">
        <f ca="1">ROUND(INDIRECT(ADDRESS(ROW()+(0), COLUMN()+(-3), 1))*INDIRECT(ADDRESS(ROW()+(0), COLUMN()+(-1), 1)), 2)</f>
        <v>2.630000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0.136000</v>
      </c>
      <c r="H30" s="16"/>
      <c r="I30" s="17">
        <v>18.780000</v>
      </c>
      <c r="J30" s="17">
        <f ca="1">ROUND(INDIRECT(ADDRESS(ROW()+(0), COLUMN()+(-3), 1))*INDIRECT(ADDRESS(ROW()+(0), COLUMN()+(-1), 1)), 2)</f>
        <v>2.550000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0.061000</v>
      </c>
      <c r="H31" s="16"/>
      <c r="I31" s="17">
        <v>19.310000</v>
      </c>
      <c r="J31" s="17">
        <f ca="1">ROUND(INDIRECT(ADDRESS(ROW()+(0), COLUMN()+(-3), 1))*INDIRECT(ADDRESS(ROW()+(0), COLUMN()+(-1), 1)), 2)</f>
        <v>1.180000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0.237000</v>
      </c>
      <c r="H32" s="20"/>
      <c r="I32" s="21">
        <v>18.780000</v>
      </c>
      <c r="J32" s="21">
        <f ca="1">ROUND(INDIRECT(ADDRESS(ROW()+(0), COLUMN()+(-3), 1))*INDIRECT(ADDRESS(ROW()+(0), COLUMN()+(-1), 1)), 2)</f>
        <v>4.450000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2.000000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72.840000</v>
      </c>
      <c r="J33" s="24">
        <f ca="1">ROUND(INDIRECT(ADDRESS(ROW()+(0), COLUMN()+(-3), 1))*INDIRECT(ADDRESS(ROW()+(0), COLUMN()+(-1), 1))/100, 2)</f>
        <v>1.460000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74.300000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112010.000000</v>
      </c>
      <c r="G38" s="31"/>
      <c r="H38" s="31">
        <v>112011.000000</v>
      </c>
      <c r="I38" s="31"/>
      <c r="J38" s="31"/>
      <c r="K38" s="31" t="s">
        <v>92</v>
      </c>
    </row>
    <row r="39" spans="1:11" ht="24.0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