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<sst xmlns="http://schemas.openxmlformats.org/spreadsheetml/2006/main" count="47" uniqueCount="47">
  <si>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</si>
  <si>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EHB020</t>
  </si>
  <si>
    <t xml:space="preserve">m²</t>
  </si>
  <si>
    <t xml:space="preserve">Sistema "FORLI"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</si>
  <si>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0,139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com ausência de pontes térmicas, de altura </t>
    </r>
    <r>
      <rPr>
        <b/>
        <sz val="7.80"/>
        <color rgb="FF000000"/>
        <rFont val="Arial"/>
        <family val="2"/>
      </rPr>
      <t xml:space="preserve">28 = (3+20)+5</t>
    </r>
    <r>
      <rPr>
        <sz val="7.80"/>
        <color rgb="FF000000"/>
        <rFont val="Arial"/>
        <family val="2"/>
      </rPr>
      <t xml:space="preserve"> cm; nervura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largura; </t>
    </r>
    <r>
      <rPr>
        <b/>
        <sz val="7.80"/>
        <color rgb="FF000000"/>
        <rFont val="Arial"/>
        <family val="2"/>
      </rPr>
      <t xml:space="preserve">sistema "FORLI" de molde tipo abobadilha de EPS, mecanizada e aligeirante, de 20 cm de altura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, com colocação sob as vigas de </t>
    </r>
    <r>
      <rPr>
        <b/>
        <sz val="7.80"/>
        <color rgb="FF000000"/>
        <rFont val="Arial"/>
        <family val="2"/>
      </rPr>
      <t xml:space="preserve">placa "FORLI" de EPS, de 3 cm de espessura</t>
    </r>
    <r>
      <rPr>
        <sz val="7.80"/>
        <color rgb="FF000000"/>
        <rFont val="Arial"/>
        <family val="2"/>
      </rPr>
      <t xml:space="preserve">, para eliminar as pontes térmicas;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</si>
  <si>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</si>
  <si>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</si>
  <si>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</si>
  <si>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</si>
  <si>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</si>
  <si>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</si>
  <si>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mt08efu010a</t>
  </si>
  <si>
    <t xml:space="preserve">m²</t>
  </si>
  <si>
    <t xml:space="preserve">Sistema de cofragem contínuo para laje aligeirada de betão armado, até 3 m de altura livre de piso, composta de: prumos, travessas metálicas e superfície cofrante de madeira tratada reforçada com varões e perfis.</t>
  </si>
  <si>
    <t xml:space="preserve">mt07cpf020a</t>
  </si>
  <si>
    <t xml:space="preserve">Ud</t>
  </si>
  <si>
    <t xml:space="preserve">Abobadilha mecanizada em EPS (poliestireno expandido), "FORLI", de 70x80 cm, formada por peça inferior de 70x80 cm e peça superior de 56x80 cm, para aligeirar lajes aligeiradas com nervuras de 12 cm de largura e 20 cm de altura.</t>
  </si>
  <si>
    <t xml:space="preserve">mt07cpf030</t>
  </si>
  <si>
    <t xml:space="preserve">Ud</t>
  </si>
  <si>
    <t xml:space="preserve">Placa de poliestireno expandido de 70x80x3 cm, "FORLI", para colocar nas zonas não aligeiradas de lajes unidireccionais e bidireccionais.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</si>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</sst>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8.480000</v>
      </c>
      <c r="J8" s="16"/>
      <c r="K8" s="16">
        <f ca="1">ROUND(INDIRECT(ADDRESS(ROW()+(0), COLUMN()+(-4), 1))*INDIRECT(ADDRESS(ROW()+(0), COLUMN()+(-2), 1)), 2)</f>
        <v>9.330000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19"/>
      <c r="I9" s="20">
        <v>3.630000</v>
      </c>
      <c r="J9" s="20"/>
      <c r="K9" s="20">
        <f ca="1">ROUND(INDIRECT(ADDRESS(ROW()+(0), COLUMN()+(-4), 1))*INDIRECT(ADDRESS(ROW()+(0), COLUMN()+(-2), 1)), 2)</f>
        <v>5.100000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2.140000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0.080000</v>
      </c>
      <c r="J11" s="20"/>
      <c r="K11" s="20">
        <f ca="1">ROUND(INDIRECT(ADDRESS(ROW()+(0), COLUMN()+(-4), 1))*INDIRECT(ADDRESS(ROW()+(0), COLUMN()+(-2), 1)), 2)</f>
        <v>0.060000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0.060000</v>
      </c>
      <c r="J12" s="20"/>
      <c r="K12" s="20">
        <f ca="1">ROUND(INDIRECT(ADDRESS(ROW()+(0), COLUMN()+(-4), 1))*INDIRECT(ADDRESS(ROW()+(0), COLUMN()+(-2), 1)), 2)</f>
        <v>0.060000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13.000000</v>
      </c>
      <c r="H13" s="19"/>
      <c r="I13" s="20">
        <v>0.720000</v>
      </c>
      <c r="J13" s="20"/>
      <c r="K13" s="20">
        <f ca="1">ROUND(INDIRECT(ADDRESS(ROW()+(0), COLUMN()+(-4), 1))*INDIRECT(ADDRESS(ROW()+(0), COLUMN()+(-2), 1)), 2)</f>
        <v>9.360000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1.800000</v>
      </c>
      <c r="J14" s="20"/>
      <c r="K14" s="20">
        <f ca="1">ROUND(INDIRECT(ADDRESS(ROW()+(0), COLUMN()+(-4), 1))*INDIRECT(ADDRESS(ROW()+(0), COLUMN()+(-2), 1)), 2)</f>
        <v>1.980000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0.139000</v>
      </c>
      <c r="H15" s="19"/>
      <c r="I15" s="20">
        <v>102.810000</v>
      </c>
      <c r="J15" s="20"/>
      <c r="K15" s="20">
        <f ca="1">ROUND(INDIRECT(ADDRESS(ROW()+(0), COLUMN()+(-4), 1))*INDIRECT(ADDRESS(ROW()+(0), COLUMN()+(-2), 1)), 2)</f>
        <v>14.290000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0.802000</v>
      </c>
      <c r="H16" s="19"/>
      <c r="I16" s="20">
        <v>17.690000</v>
      </c>
      <c r="J16" s="20"/>
      <c r="K16" s="20">
        <f ca="1">ROUND(INDIRECT(ADDRESS(ROW()+(0), COLUMN()+(-4), 1))*INDIRECT(ADDRESS(ROW()+(0), COLUMN()+(-2), 1)), 2)</f>
        <v>14.190000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0.802000</v>
      </c>
      <c r="H17" s="23"/>
      <c r="I17" s="24">
        <v>17.270000</v>
      </c>
      <c r="J17" s="24"/>
      <c r="K17" s="24">
        <f ca="1">ROUND(INDIRECT(ADDRESS(ROW()+(0), COLUMN()+(-4), 1))*INDIRECT(ADDRESS(ROW()+(0), COLUMN()+(-2), 1)), 2)</f>
        <v>13.850000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70.360000</v>
      </c>
      <c r="J18" s="16"/>
      <c r="K18" s="16">
        <f ca="1">ROUND(INDIRECT(ADDRESS(ROW()+(0), COLUMN()+(-4), 1))*INDIRECT(ADDRESS(ROW()+(0), COLUMN()+(-2), 1))/100, 2)</f>
        <v>1.410000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71.770000</v>
      </c>
      <c r="J19" s="24"/>
      <c r="K19" s="24">
        <f ca="1">ROUND(INDIRECT(ADDRESS(ROW()+(0), COLUMN()+(-4), 1))*INDIRECT(ADDRESS(ROW()+(0), COLUMN()+(-2), 1))/100, 2)</f>
        <v>2.150000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73.920000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