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<sst xmlns="http://schemas.openxmlformats.org/spreadsheetml/2006/main" count="41" uniqueCount="41">
  <si>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</si>
  <si>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EHR021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</si>
  <si>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</si>
  <si>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</si>
  <si>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rial"/>
        <family val="2"/>
      </rPr>
      <t xml:space="preserve">Estrutura de betão armado, realizada com </t>
    </r>
    <r>
      <rPr>
        <b/>
        <sz val="7.80"/>
        <color rgb="FF000000"/>
        <rFont val="Arial"/>
        <family val="2"/>
      </rPr>
      <t xml:space="preserve">betão C25/30 (XC1(P); D12; S3; Cl 0,4) fabricado em central, e betonagem com grua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um 30% de superfície maciça,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laje fungiforme,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cofragem contínuo de madeira; nervuras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entre-eixo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</si>
  <si>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</si>
  <si>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</si>
  <si>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</si>
  <si>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</si>
  <si>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</si>
  <si>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</si>
  <si>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mt08efr010a</t>
  </si>
  <si>
    <t xml:space="preserve">m²</t>
  </si>
  <si>
    <t xml:space="preserve">Sistema de cofragem contínuo para laje fungiforme aligeirada de betão armado, com molde perdido, até 3 m de altura livre de piso, composta de: prumos, travessas metálicas e superfície cofrante de madeira tratada reforçada com varões e perfis.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</si>
  <si>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</si>
  <si>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</si>
  <si>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</si>
  <si>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</si>
  <si>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</si>
  <si>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</si>
  <si>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</si>
  <si>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</si>
  <si>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</si>
  <si>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</si>
  <si>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</si>
  <si>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</si>
  <si>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mt10haf020fAEc</t>
  </si>
  <si>
    <t xml:space="preserve">m³</t>
  </si>
  <si>
    <t xml:space="preserve">Betão C25/30 (XC1(P); D12; S3; Cl 0,4), fabricado em central, segundo NP EN 206-1.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</si>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</sst>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17.580000</v>
      </c>
      <c r="J8" s="16"/>
      <c r="K8" s="16">
        <f ca="1">ROUND(INDIRECT(ADDRESS(ROW()+(0), COLUMN()+(-4), 1))*INDIRECT(ADDRESS(ROW()+(0), COLUMN()+(-2), 1)), 2)</f>
        <v>19.340000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3.700000</v>
      </c>
      <c r="J9" s="20"/>
      <c r="K9" s="20">
        <f ca="1">ROUND(INDIRECT(ADDRESS(ROW()+(0), COLUMN()+(-4), 1))*INDIRECT(ADDRESS(ROW()+(0), COLUMN()+(-2), 1)), 2)</f>
        <v>5.590000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4.350000</v>
      </c>
      <c r="J10" s="20"/>
      <c r="K10" s="20">
        <f ca="1">ROUND(INDIRECT(ADDRESS(ROW()+(0), COLUMN()+(-4), 1))*INDIRECT(ADDRESS(ROW()+(0), COLUMN()+(-2), 1)), 2)</f>
        <v>4.350000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0.720000</v>
      </c>
      <c r="J11" s="20"/>
      <c r="K11" s="20">
        <f ca="1">ROUND(INDIRECT(ADDRESS(ROW()+(0), COLUMN()+(-4), 1))*INDIRECT(ADDRESS(ROW()+(0), COLUMN()+(-2), 1)), 2)</f>
        <v>10.800000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1.800000</v>
      </c>
      <c r="J12" s="20"/>
      <c r="K12" s="20">
        <f ca="1">ROUND(INDIRECT(ADDRESS(ROW()+(0), COLUMN()+(-4), 1))*INDIRECT(ADDRESS(ROW()+(0), COLUMN()+(-2), 1)), 2)</f>
        <v>1.980000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19"/>
      <c r="I13" s="20">
        <v>102.810000</v>
      </c>
      <c r="J13" s="20"/>
      <c r="K13" s="20">
        <f ca="1">ROUND(INDIRECT(ADDRESS(ROW()+(0), COLUMN()+(-4), 1))*INDIRECT(ADDRESS(ROW()+(0), COLUMN()+(-2), 1)), 2)</f>
        <v>21.180000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0.458000</v>
      </c>
      <c r="H14" s="19"/>
      <c r="I14" s="20">
        <v>17.690000</v>
      </c>
      <c r="J14" s="20"/>
      <c r="K14" s="20">
        <f ca="1">ROUND(INDIRECT(ADDRESS(ROW()+(0), COLUMN()+(-4), 1))*INDIRECT(ADDRESS(ROW()+(0), COLUMN()+(-2), 1)), 2)</f>
        <v>8.100000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0.458000</v>
      </c>
      <c r="H15" s="23"/>
      <c r="I15" s="24">
        <v>17.270000</v>
      </c>
      <c r="J15" s="24"/>
      <c r="K15" s="24">
        <f ca="1">ROUND(INDIRECT(ADDRESS(ROW()+(0), COLUMN()+(-4), 1))*INDIRECT(ADDRESS(ROW()+(0), COLUMN()+(-2), 1)), 2)</f>
        <v>7.910000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79.250000</v>
      </c>
      <c r="J16" s="16"/>
      <c r="K16" s="16">
        <f ca="1">ROUND(INDIRECT(ADDRESS(ROW()+(0), COLUMN()+(-4), 1))*INDIRECT(ADDRESS(ROW()+(0), COLUMN()+(-2), 1))/100, 2)</f>
        <v>1.590000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80.840000</v>
      </c>
      <c r="J17" s="24"/>
      <c r="K17" s="24">
        <f ca="1">ROUND(INDIRECT(ADDRESS(ROW()+(0), COLUMN()+(-4), 1))*INDIRECT(ADDRESS(ROW()+(0), COLUMN()+(-2), 1))/100, 2)</f>
        <v>2.430000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83.270000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