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<sst xmlns="http://schemas.openxmlformats.org/spreadsheetml/2006/main" count="47" uniqueCount="47">
  <si>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</si>
  <si>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EHZ100</t>
  </si>
  <si>
    <t xml:space="preserve">m</t>
  </si>
  <si>
    <t xml:space="preserve">Reforço de vigas e vigotas, com laminado de fibra de carbono MasterBrace "Master Builders Solutions".</t>
  </si>
  <si>
    <r>
      <rPr>
        <sz val="8.25"/>
        <color rgb="FF000000"/>
        <rFont val="Arial"/>
        <family val="2"/>
      </rPr>
      <t xml:space="preserve">Reforço pela face superior de vigas ou vigotas de betão armado, através do sistema MasterBrace "Master Builders Solutions", constituído por laminado de fibra de carbono, MasterBrace LAM 170/3100 "Master Builders Solutions", de 120 mm de largura e 1,4 mm de espessura, módulo de elasticidade 170000 N/mm², resistência à tracção 3100 MPa e extensão limite 1,9%, colocado com MasterBrace ADH 4000 "Master Builders Solutions", aplicando uma camada de 2 mm de espessura sobre o laminado com espátula e outra camada de 1 mm de espessura sobre a superfície de contacto com o suporte, com aplicação prévia de primário MasterBrace P 3500 "Master Builders Solutions", aplicado com trincha, e regularização da superfície com MasterBrace ADH 1460 "Master Builders Solutions".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</si>
  <si>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</si>
  <si>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</si>
  <si>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</si>
  <si>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</si>
  <si>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</si>
  <si>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</si>
  <si>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mt09reh120d</t>
  </si>
  <si>
    <t xml:space="preserve">kg</t>
  </si>
  <si>
    <t xml:space="preserve">Adesivo tixotrópico de dois componentes à base de resina epóxi, MasterBrace ADH 1460 "Master Builders Solutions", para a correcta ligação entre o betão fresco e o betão endurecido ou para melhorar a aderência do betão endurecido e o aço, segundo NP EN 1504-7.</t>
  </si>
  <si>
    <t xml:space="preserve">mt09reh420a</t>
  </si>
  <si>
    <t xml:space="preserve">kg</t>
  </si>
  <si>
    <t xml:space="preserve">Primário de dois componentes à base de resina epóxi sem dissolventes, MasterBrace P 3500 "Master Builders Solutions", para aplicar com trincha ou rolo sobre elemento estrutural a reforçar através de folhas ou laminados de fibra de carbono.</t>
  </si>
  <si>
    <t xml:space="preserve">mt09reh410h</t>
  </si>
  <si>
    <t xml:space="preserve">m</t>
  </si>
  <si>
    <t xml:space="preserve">Laminado de fibra de carbono, MasterBrace LAM 170/3100 "Master Builders Solutions", de 120 mm de largura e 1,4 mm de espessura, módulo de elasticidade 170000 N/mm², resistência à tracção 3100 MPa e extensão limite 1,9%, para reforço de estruturas.</t>
  </si>
  <si>
    <t xml:space="preserve">mt09reh440a</t>
  </si>
  <si>
    <t xml:space="preserve">kg</t>
  </si>
  <si>
    <t xml:space="preserve">Adesivo de dois componentes à base de resina epóxi, MasterBrace ADH 4000 "Master Builders Solutions", para aplicar com espátula sobre elemento estrutural a reforçar através de laminados de fibra de carbono, segundo NP EN 1504-4.</t>
  </si>
  <si>
    <t xml:space="preserve">mq08gel010k</t>
  </si>
  <si>
    <t xml:space="preserve">h</t>
  </si>
  <si>
    <t xml:space="preserve">Grupo electrogéneo insonorizado, trifásico, de 45 kVA de potência.</t>
  </si>
  <si>
    <t xml:space="preserve">mo042</t>
  </si>
  <si>
    <t xml:space="preserve">h</t>
  </si>
  <si>
    <t xml:space="preserve">Oficial de 1ª estruturista.</t>
  </si>
  <si>
    <t xml:space="preserve">mo089</t>
  </si>
  <si>
    <t xml:space="preserve">h</t>
  </si>
  <si>
    <t xml:space="preserve">Ajudante de estruturista.</t>
  </si>
  <si>
    <t xml:space="preserve">%</t>
  </si>
  <si>
    <t xml:space="preserve">Custos directos complementares</t>
  </si>
  <si>
    <t xml:space="preserve">Custo de manutenção decenal: 6,09€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</si>
  <si>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</si>
  <si>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</si>
  <si>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</si>
  <si>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</si>
  <si>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</si>
  <si>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1504-7:2006</t>
  </si>
  <si>
    <t xml:space="preserve">Produtos e sistemas para a proteção e reparação de estruturas de betão — Definições, requisitos, controlo da qualidade e avaliação  da conformidade — Parte 7: Proteção contra a corrosão  das armaduras</t>
  </si>
  <si>
    <t xml:space="preserve">EN 1504-4:2004</t>
  </si>
  <si>
    <t xml:space="preserve">Produtos e sistemas para a proteção e reparação de estruturas de betão — Definições, requisitos, controlo da qualidade e avaliação  da conformidade — Parte 4: Colagem estrutural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</si>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</sst>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1.36" customWidth="1"/>
    <col min="4" max="4" width="2.21" customWidth="1"/>
    <col min="5" max="5" width="74.29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0.22</v>
      </c>
      <c r="H9" s="11"/>
      <c r="I9" s="13">
        <v>11.18</v>
      </c>
      <c r="J9" s="13">
        <f ca="1">ROUND(INDIRECT(ADDRESS(ROW()+(0), COLUMN()+(-3), 1))*INDIRECT(ADDRESS(ROW()+(0), COLUMN()+(-1), 1)), 2)</f>
        <v>2.46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0.057</v>
      </c>
      <c r="H10" s="16"/>
      <c r="I10" s="17">
        <v>23.87</v>
      </c>
      <c r="J10" s="17">
        <f ca="1">ROUND(INDIRECT(ADDRESS(ROW()+(0), COLUMN()+(-3), 1))*INDIRECT(ADDRESS(ROW()+(0), COLUMN()+(-1), 1)), 2)</f>
        <v>1.36</v>
      </c>
      <c r="K10" s="17"/>
    </row>
    <row r="11" spans="1:11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1.1</v>
      </c>
      <c r="H11" s="16"/>
      <c r="I11" s="17">
        <v>47.6</v>
      </c>
      <c r="J11" s="17">
        <f ca="1">ROUND(INDIRECT(ADDRESS(ROW()+(0), COLUMN()+(-3), 1))*INDIRECT(ADDRESS(ROW()+(0), COLUMN()+(-1), 1)), 2)</f>
        <v>52.36</v>
      </c>
      <c r="K11" s="17"/>
    </row>
    <row r="12" spans="1:11" ht="34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0.875</v>
      </c>
      <c r="H12" s="16"/>
      <c r="I12" s="17">
        <v>12.55</v>
      </c>
      <c r="J12" s="17">
        <f ca="1">ROUND(INDIRECT(ADDRESS(ROW()+(0), COLUMN()+(-3), 1))*INDIRECT(ADDRESS(ROW()+(0), COLUMN()+(-1), 1)), 2)</f>
        <v>10.98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0.22</v>
      </c>
      <c r="H13" s="16"/>
      <c r="I13" s="17">
        <v>4.81</v>
      </c>
      <c r="J13" s="17">
        <f ca="1">ROUND(INDIRECT(ADDRESS(ROW()+(0), COLUMN()+(-3), 1))*INDIRECT(ADDRESS(ROW()+(0), COLUMN()+(-1), 1)), 2)</f>
        <v>1.06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0.439</v>
      </c>
      <c r="H14" s="16"/>
      <c r="I14" s="17">
        <v>19.66</v>
      </c>
      <c r="J14" s="17">
        <f ca="1">ROUND(INDIRECT(ADDRESS(ROW()+(0), COLUMN()+(-3), 1))*INDIRECT(ADDRESS(ROW()+(0), COLUMN()+(-1), 1)), 2)</f>
        <v>8.63</v>
      </c>
      <c r="K14" s="17"/>
    </row>
    <row r="15" spans="1:11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19"/>
      <c r="G15" s="20">
        <v>0.439</v>
      </c>
      <c r="H15" s="20"/>
      <c r="I15" s="21">
        <v>19.18</v>
      </c>
      <c r="J15" s="21">
        <f ca="1">ROUND(INDIRECT(ADDRESS(ROW()+(0), COLUMN()+(-3), 1))*INDIRECT(ADDRESS(ROW()+(0), COLUMN()+(-1), 1)), 2)</f>
        <v>8.42</v>
      </c>
      <c r="K15" s="21"/>
    </row>
    <row r="16" spans="1:11" ht="13.50" thickBot="1" customHeight="1">
      <c r="A16" s="19"/>
      <c r="B16" s="19"/>
      <c r="C16" s="22" t="s">
        <v>32</v>
      </c>
      <c r="D16" s="22"/>
      <c r="E16" s="5" t="s">
        <v>33</v>
      </c>
      <c r="F16" s="5"/>
      <c r="G16" s="23">
        <v>2</v>
      </c>
      <c r="H16" s="23"/>
      <c r="I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85.27</v>
      </c>
      <c r="J16" s="24">
        <f ca="1">ROUND(INDIRECT(ADDRESS(ROW()+(0), COLUMN()+(-3), 1))*INDIRECT(ADDRESS(ROW()+(0), COLUMN()+(-1), 1))/100, 2)</f>
        <v>1.71</v>
      </c>
      <c r="K16" s="24"/>
    </row>
    <row r="17" spans="1:11" ht="13.50" thickBot="1" customHeight="1">
      <c r="A17" s="25" t="s">
        <v>34</v>
      </c>
      <c r="B17" s="25"/>
      <c r="C17" s="26"/>
      <c r="D17" s="26"/>
      <c r="E17" s="26"/>
      <c r="F17" s="26"/>
      <c r="G17" s="27"/>
      <c r="H17" s="27"/>
      <c r="I17" s="25" t="s">
        <v>35</v>
      </c>
      <c r="J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86.98</v>
      </c>
      <c r="K17" s="28"/>
    </row>
    <row r="20" spans="1:11" ht="13.50" thickBot="1" customHeight="1">
      <c r="A20" s="29" t="s">
        <v>36</v>
      </c>
      <c r="B20" s="29"/>
      <c r="C20" s="29"/>
      <c r="D20" s="29"/>
      <c r="E20" s="29"/>
      <c r="F20" s="29" t="s">
        <v>37</v>
      </c>
      <c r="G20" s="29"/>
      <c r="H20" s="29" t="s">
        <v>38</v>
      </c>
      <c r="I20" s="29"/>
      <c r="J20" s="29"/>
      <c r="K20" s="29" t="s">
        <v>39</v>
      </c>
    </row>
    <row r="21" spans="1:11" ht="13.50" thickBot="1" customHeight="1">
      <c r="A21" s="30" t="s">
        <v>40</v>
      </c>
      <c r="B21" s="30"/>
      <c r="C21" s="30"/>
      <c r="D21" s="30"/>
      <c r="E21" s="30"/>
      <c r="F21" s="31">
        <v>162007</v>
      </c>
      <c r="G21" s="31"/>
      <c r="H21" s="31">
        <v>112009</v>
      </c>
      <c r="I21" s="31"/>
      <c r="J21" s="31"/>
      <c r="K21" s="31"/>
    </row>
    <row r="22" spans="1:11" ht="24.00" thickBot="1" customHeight="1">
      <c r="A22" s="32" t="s">
        <v>41</v>
      </c>
      <c r="B22" s="32"/>
      <c r="C22" s="32"/>
      <c r="D22" s="32"/>
      <c r="E22" s="32"/>
      <c r="F22" s="33"/>
      <c r="G22" s="33"/>
      <c r="H22" s="33"/>
      <c r="I22" s="33"/>
      <c r="J22" s="33"/>
      <c r="K22" s="33"/>
    </row>
    <row r="23" spans="1:11" ht="13.50" thickBot="1" customHeight="1">
      <c r="A23" s="30" t="s">
        <v>42</v>
      </c>
      <c r="B23" s="30"/>
      <c r="C23" s="30"/>
      <c r="D23" s="30"/>
      <c r="E23" s="30"/>
      <c r="F23" s="31">
        <v>192005</v>
      </c>
      <c r="G23" s="31"/>
      <c r="H23" s="31">
        <v>112009</v>
      </c>
      <c r="I23" s="31"/>
      <c r="J23" s="31"/>
      <c r="K23" s="31"/>
    </row>
    <row r="24" spans="1:11" ht="24.00" thickBot="1" customHeight="1">
      <c r="A24" s="32" t="s">
        <v>43</v>
      </c>
      <c r="B24" s="32"/>
      <c r="C24" s="32"/>
      <c r="D24" s="32"/>
      <c r="E24" s="32"/>
      <c r="F24" s="33"/>
      <c r="G24" s="33"/>
      <c r="H24" s="33"/>
      <c r="I24" s="33"/>
      <c r="J24" s="33"/>
      <c r="K24" s="33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45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46</v>
      </c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mergeCells count="6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F17"/>
    <mergeCell ref="G17:H17"/>
    <mergeCell ref="J17:K17"/>
    <mergeCell ref="A20:E20"/>
    <mergeCell ref="F20:G20"/>
    <mergeCell ref="H20:J20"/>
    <mergeCell ref="A21:E21"/>
    <mergeCell ref="F21:G22"/>
    <mergeCell ref="H21:J22"/>
    <mergeCell ref="K21:K22"/>
    <mergeCell ref="A22:E22"/>
    <mergeCell ref="A23:E23"/>
    <mergeCell ref="F23:G24"/>
    <mergeCell ref="H23:J24"/>
    <mergeCell ref="K23:K24"/>
    <mergeCell ref="A24:E24"/>
    <mergeCell ref="A27:K27"/>
    <mergeCell ref="A28:K28"/>
    <mergeCell ref="A29:K29"/>
  </mergeCells>
  <pageMargins left="0.147638" right="0.147638" top="0.206693" bottom="0.206693" header="0.0" footer="0.0"/>
  <pageSetup paperSize="9" orientation="portrait"/>
  <rowBreaks count="0" manualBreakCount="0">
    </rowBreaks>
</worksheet>
</file>