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<sst xmlns="http://schemas.openxmlformats.org/spreadsheetml/2006/main" count="46" uniqueCount="46">
  <si>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</si>
  <si>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EHZ100</t>
  </si>
  <si>
    <t xml:space="preserve">m</t>
  </si>
  <si>
    <t xml:space="preserve">Reforço à flexão de vigas e vigotas, com laminado de fibra de carbono MBrace "BASF Construction Chemical".</t>
  </si>
  <si>
    <r>
      <rPr>
        <sz val="7.80"/>
        <color rgb="FF000000"/>
        <rFont val="Arial"/>
        <family val="2"/>
      </rPr>
      <t xml:space="preserve">Reforço à flexão </t>
    </r>
    <r>
      <rPr>
        <b/>
        <sz val="7.80"/>
        <color rgb="FF000000"/>
        <rFont val="Arial"/>
        <family val="2"/>
      </rPr>
      <t xml:space="preserve">pela face superior</t>
    </r>
    <r>
      <rPr>
        <sz val="7.80"/>
        <color rgb="FF000000"/>
        <rFont val="Arial"/>
        <family val="2"/>
      </rPr>
      <t xml:space="preserve"> de vigas ou vigotas de betão armado, através </t>
    </r>
    <r>
      <rPr>
        <b/>
        <sz val="7.80"/>
        <color rgb="FF000000"/>
        <rFont val="Arial"/>
        <family val="2"/>
      </rPr>
      <t xml:space="preserve">do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sistema MBrace "BASF Construction Chemical", constituído por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laminado de fibra de carbono, MBrace Laminate "BASF Construction Chemical", de 120 mm de largura e 1,4 mm de espessura, módulo de elasticidade 210000 N/mm², resistência à tracção 3300 MPa e extensão limite 1c65%</t>
    </r>
    <r>
      <rPr>
        <sz val="7.80"/>
        <color rgb="FF000000"/>
        <rFont val="Arial"/>
        <family val="2"/>
      </rPr>
      <t xml:space="preserve">, colocado com </t>
    </r>
    <r>
      <rPr>
        <b/>
        <sz val="7.80"/>
        <color rgb="FF000000"/>
        <rFont val="Arial"/>
        <family val="2"/>
      </rPr>
      <t xml:space="preserve">MBrace Laminate Adhesive HT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"BASF Construction Chemical"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sobre a superfície previamente lixada, regularizada com Concresive 1460 "BASF Construction Chemical" e com aplicação de primário MBrace Primer "BASF Construction Chemical"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</si>
  <si>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</si>
  <si>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</si>
  <si>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</si>
  <si>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</si>
  <si>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</si>
  <si>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</si>
  <si>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mt09reh120b</t>
  </si>
  <si>
    <t xml:space="preserve">kg</t>
  </si>
  <si>
    <t xml:space="preserve">Adesivo tixotrópico de dois componentes à base de resina epóxi, Concresive 1460 "BASF Construction Chemical", para a correcta ligação entre o betão fresco e o betão endurecido ou para melhorar a aderência do betão endurecido e o aço, segundo NP EN 1504-7.</t>
  </si>
  <si>
    <t xml:space="preserve">mt09reh420a</t>
  </si>
  <si>
    <t xml:space="preserve">kg</t>
  </si>
  <si>
    <t xml:space="preserve">Primário de dois componentes à base de resina epóxi, MBrace Primer "BASF Construction Chemical", para aplicar com broxa ou rolo sobre elemento estrutural a reforçar através de folhas ou laminados de fibra de carbono.</t>
  </si>
  <si>
    <t xml:space="preserve">mt09reh410iR</t>
  </si>
  <si>
    <t xml:space="preserve">m</t>
  </si>
  <si>
    <t xml:space="preserve">Laminado de fibra de carbono, MBrace Laminate "BASF Construction Chemical", de 120 mm de largura e 1,4 mm de espessura, módulo de elasticidade 210000 N/mm², resistência à tracção 3300 MPa e extensão limite 1c65%, para reforço de estruturas.</t>
  </si>
  <si>
    <t xml:space="preserve">mt09reh440a</t>
  </si>
  <si>
    <t xml:space="preserve">kg</t>
  </si>
  <si>
    <t xml:space="preserve">Adesivo de dois componentes à base de resina epóxi, MBrace Laminate Adhesive HT "BASF Construction Chemical", para aplicar com espátula sobre elemento estrutural a reforçar através de laminados de fibra de carbono, segundo NP EN 1504-4.</t>
  </si>
  <si>
    <t xml:space="preserve">mo041</t>
  </si>
  <si>
    <t xml:space="preserve">h</t>
  </si>
  <si>
    <t xml:space="preserve">Oficial de 1ª estruturista.</t>
  </si>
  <si>
    <t xml:space="preserve">mo087</t>
  </si>
  <si>
    <t xml:space="preserve">h</t>
  </si>
  <si>
    <t xml:space="preserve">Ajudante de estruturista.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</si>
  <si>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</si>
  <si>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</si>
  <si>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</si>
  <si>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</si>
  <si>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30,00€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</si>
  <si>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</si>
  <si>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</si>
  <si>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</si>
  <si>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</si>
  <si>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</si>
  <si>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1504-7:2006</t>
  </si>
  <si>
    <t xml:space="preserve">Produtos e sistemas para a protecção e reparação de estruturas de betão - Definições, requisitos, controlo da qualidade e avaliação da conformidade - Parte 7: Protecção contra a corrosão das armaduras </t>
  </si>
  <si>
    <t xml:space="preserve">EN 1504-4:2004</t>
  </si>
  <si>
    <t xml:space="preserve">Produtos e sistemas para a protecção e reparação de estruturas de betão - Definições, requisitos, controlo da qualidade e avaliação da conformidade - Parte 4: Colagem estrutural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</si>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</sst>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3.79" customWidth="1"/>
    <col min="3" max="3" width="6.41" customWidth="1"/>
    <col min="4" max="4" width="21.13" customWidth="1"/>
    <col min="5" max="5" width="28.85" customWidth="1"/>
    <col min="6" max="6" width="9.47" customWidth="1"/>
    <col min="7" max="7" width="5.83" customWidth="1"/>
    <col min="8" max="8" width="6.12" customWidth="1"/>
    <col min="9" max="9" width="1.17" customWidth="1"/>
    <col min="10" max="10" width="8.01" customWidth="1"/>
    <col min="11" max="11" width="3.93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0.220000</v>
      </c>
      <c r="I8" s="16">
        <v>11.730000</v>
      </c>
      <c r="J8" s="16"/>
      <c r="K8" s="16"/>
      <c r="L8" s="16">
        <f ca="1">ROUND(INDIRECT(ADDRESS(ROW()+(0), COLUMN()+(-4), 1))*INDIRECT(ADDRESS(ROW()+(0), COLUMN()+(-3), 1)), 2)</f>
        <v>2.580000</v>
      </c>
      <c r="M8" s="16"/>
    </row>
    <row r="9" spans="1:13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0.057000</v>
      </c>
      <c r="I9" s="20">
        <v>29.440000</v>
      </c>
      <c r="J9" s="20"/>
      <c r="K9" s="20"/>
      <c r="L9" s="20">
        <f ca="1">ROUND(INDIRECT(ADDRESS(ROW()+(0), COLUMN()+(-4), 1))*INDIRECT(ADDRESS(ROW()+(0), COLUMN()+(-3), 1)), 2)</f>
        <v>1.680000</v>
      </c>
      <c r="M9" s="20"/>
    </row>
    <row r="10" spans="1:13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1.100000</v>
      </c>
      <c r="I10" s="20">
        <v>284.160000</v>
      </c>
      <c r="J10" s="20"/>
      <c r="K10" s="20"/>
      <c r="L10" s="20">
        <f ca="1">ROUND(INDIRECT(ADDRESS(ROW()+(0), COLUMN()+(-4), 1))*INDIRECT(ADDRESS(ROW()+(0), COLUMN()+(-3), 1)), 2)</f>
        <v>312.580000</v>
      </c>
      <c r="M10" s="20"/>
    </row>
    <row r="11" spans="1:13" ht="40.8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0.875000</v>
      </c>
      <c r="I11" s="20">
        <v>13.600000</v>
      </c>
      <c r="J11" s="20"/>
      <c r="K11" s="20"/>
      <c r="L11" s="20">
        <f ca="1">ROUND(INDIRECT(ADDRESS(ROW()+(0), COLUMN()+(-4), 1))*INDIRECT(ADDRESS(ROW()+(0), COLUMN()+(-3), 1)), 2)</f>
        <v>11.900000</v>
      </c>
      <c r="M11" s="20"/>
    </row>
    <row r="12" spans="1:13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2.555000</v>
      </c>
      <c r="I12" s="20">
        <v>17.690000</v>
      </c>
      <c r="J12" s="20"/>
      <c r="K12" s="20"/>
      <c r="L12" s="20">
        <f ca="1">ROUND(INDIRECT(ADDRESS(ROW()+(0), COLUMN()+(-4), 1))*INDIRECT(ADDRESS(ROW()+(0), COLUMN()+(-3), 1)), 2)</f>
        <v>45.200000</v>
      </c>
      <c r="M12" s="20"/>
    </row>
    <row r="13" spans="1:13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1.971000</v>
      </c>
      <c r="I13" s="24">
        <v>17.270000</v>
      </c>
      <c r="J13" s="24"/>
      <c r="K13" s="24"/>
      <c r="L13" s="24">
        <f ca="1">ROUND(INDIRECT(ADDRESS(ROW()+(0), COLUMN()+(-4), 1))*INDIRECT(ADDRESS(ROW()+(0), COLUMN()+(-3), 1)), 2)</f>
        <v>34.040000</v>
      </c>
      <c r="M13" s="24"/>
    </row>
    <row r="14" spans="1:13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407.980000</v>
      </c>
      <c r="J14" s="16"/>
      <c r="K14" s="16"/>
      <c r="L14" s="16">
        <f ca="1">ROUND(INDIRECT(ADDRESS(ROW()+(0), COLUMN()+(-4), 1))*INDIRECT(ADDRESS(ROW()+(0), COLUMN()+(-3), 1))/100, 2)</f>
        <v>8.160000</v>
      </c>
      <c r="M14" s="16"/>
    </row>
    <row r="15" spans="1:13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416.140000</v>
      </c>
      <c r="J15" s="24"/>
      <c r="K15" s="24"/>
      <c r="L15" s="24">
        <f ca="1">ROUND(INDIRECT(ADDRESS(ROW()+(0), COLUMN()+(-4), 1))*INDIRECT(ADDRESS(ROW()+(0), COLUMN()+(-3), 1))/100, 2)</f>
        <v>12.480000</v>
      </c>
      <c r="M15" s="24"/>
    </row>
    <row r="16" spans="1:13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6" t="s">
        <v>34</v>
      </c>
      <c r="J16" s="6"/>
      <c r="K16" s="6"/>
      <c r="L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428.620000</v>
      </c>
      <c r="M16" s="26"/>
    </row>
    <row r="19" spans="1:13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 t="s">
        <v>37</v>
      </c>
      <c r="K19" s="27"/>
      <c r="L19" s="27"/>
      <c r="M19" s="27" t="s">
        <v>38</v>
      </c>
    </row>
    <row r="20" spans="1:13" ht="12.00" thickBot="1" customHeight="1">
      <c r="A20" s="28" t="s">
        <v>39</v>
      </c>
      <c r="B20" s="28"/>
      <c r="C20" s="28"/>
      <c r="D20" s="28"/>
      <c r="E20" s="28"/>
      <c r="F20" s="28"/>
      <c r="G20" s="29">
        <v>162007.000000</v>
      </c>
      <c r="H20" s="29"/>
      <c r="I20" s="29"/>
      <c r="J20" s="29">
        <v>112009.000000</v>
      </c>
      <c r="K20" s="29"/>
      <c r="L20" s="29"/>
      <c r="M20" s="29"/>
    </row>
    <row r="21" spans="1:13" ht="31.2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</row>
    <row r="22" spans="1:13" ht="12.00" thickBot="1" customHeight="1">
      <c r="A22" s="28" t="s">
        <v>41</v>
      </c>
      <c r="B22" s="28"/>
      <c r="C22" s="28"/>
      <c r="D22" s="28"/>
      <c r="E22" s="28"/>
      <c r="F22" s="28"/>
      <c r="G22" s="29">
        <v>192005.000000</v>
      </c>
      <c r="H22" s="29"/>
      <c r="I22" s="29"/>
      <c r="J22" s="29">
        <v>112009.000000</v>
      </c>
      <c r="K22" s="29"/>
      <c r="L22" s="29"/>
      <c r="M22" s="29"/>
    </row>
    <row r="23" spans="1:13" ht="21.60" thickBot="1" customHeight="1">
      <c r="A23" s="30" t="s">
        <v>42</v>
      </c>
      <c r="B23" s="30"/>
      <c r="C23" s="30"/>
      <c r="D23" s="30"/>
      <c r="E23" s="30"/>
      <c r="F23" s="30"/>
      <c r="G23" s="31"/>
      <c r="H23" s="31"/>
      <c r="I23" s="31"/>
      <c r="J23" s="31"/>
      <c r="K23" s="31"/>
      <c r="L23" s="31"/>
      <c r="M23" s="3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" ht="11.40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" ht="11.40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</sheetData>
  <mergeCells count="52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C15:G15"/>
    <mergeCell ref="I15:K15"/>
    <mergeCell ref="L15:M15"/>
    <mergeCell ref="A16:G16"/>
    <mergeCell ref="I16:K16"/>
    <mergeCell ref="L16:M16"/>
    <mergeCell ref="A19:F19"/>
    <mergeCell ref="G19:I19"/>
    <mergeCell ref="J19:L19"/>
    <mergeCell ref="A20:F20"/>
    <mergeCell ref="G20:I21"/>
    <mergeCell ref="J20:L21"/>
    <mergeCell ref="M20:M21"/>
    <mergeCell ref="A21:F21"/>
    <mergeCell ref="A22:F22"/>
    <mergeCell ref="G22:I23"/>
    <mergeCell ref="J22:L23"/>
    <mergeCell ref="M22:M23"/>
    <mergeCell ref="A23:F23"/>
    <mergeCell ref="A26:M26"/>
    <mergeCell ref="A27:M27"/>
    <mergeCell ref="A28:M28"/>
  </mergeCells>
  <pageMargins left="0.620079" right="0.472441" top="0.472441" bottom="0.472441" header="0.0" footer="0.0"/>
  <pageSetup paperSize="9" orientation="portrait"/>
  <rowBreaks count="0" manualBreakCount="0">
    </rowBreaks>
</worksheet>
</file>