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<sst xmlns="http://schemas.openxmlformats.org/spreadsheetml/2006/main" count="42" uniqueCount="42">
  <si>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</si>
  <si>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EHZ100</t>
  </si>
  <si>
    <t xml:space="preserve">m</t>
  </si>
  <si>
    <t xml:space="preserve">Reforço de vigas e vigotas, com laminado de fibra de carbono MasterBrace "Master Builders Solutions".</t>
  </si>
  <si>
    <r>
      <rPr>
        <sz val="8.25"/>
        <color rgb="FF000000"/>
        <rFont val="Arial"/>
        <family val="2"/>
      </rPr>
      <t xml:space="preserve">Reforço pela face inferior de vigas ou vigotas de betão armado, através do sistema MasterBrace "Master Builders Solutions", constituído por laminado de fibra de carbono, MasterBrace LAM 170/3100 "Master Builders Solutions", de 100 mm de largura e 1,4 mm de espessura, módulo de elasticidade 170000 N/mm², resistência à tracção 3100 MPa e extensão limite 1,9%, colocado com MasterBrace ADH 4000 "Master Builders Solutions", aplicando uma camada de 2 mm de espessura sobre o laminado com espátula e outra camada de 1 mm de espessura sobre a superfície de contacto com o suporte, com aplicação prévia de primário MasterBrace P 3500 "Master Builders Solutions", aplicado com trincha.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</si>
  <si>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</si>
  <si>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</si>
  <si>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</si>
  <si>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</si>
  <si>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</si>
  <si>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</si>
  <si>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</si>
  <si>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</si>
  <si>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"Master Builders Solutions", para aplicar com trincha ou rolo sobre elemento estrutural a reforçar através de folhas ou laminados de fibra de carbono.</t>
  </si>
  <si>
    <t xml:space="preserve">mt09reh410f</t>
  </si>
  <si>
    <t xml:space="preserve">m</t>
  </si>
  <si>
    <t xml:space="preserve">Laminado de fibra de carbono, MasterBrace LAM 170/3100 "Master Builders Solutions", de 100 mm de largura e 1,4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</si>
  <si>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</si>
  <si>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</si>
  <si>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"Master Builders Solutions",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</si>
  <si>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</si>
  <si>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</si>
  <si>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</si>
  <si>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</si>
  <si>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</si>
  <si>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</si>
  <si>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</si>
  <si>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</si>
  <si>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</si>
  <si>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</si>
  <si>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</si>
  <si>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4,35€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</si>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</sst>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0.049</v>
      </c>
      <c r="H9" s="11"/>
      <c r="I9" s="13">
        <v>23.87</v>
      </c>
      <c r="J9" s="13">
        <f ca="1">ROUND(INDIRECT(ADDRESS(ROW()+(0), COLUMN()+(-3), 1))*INDIRECT(ADDRESS(ROW()+(0), COLUMN()+(-1), 1)), 2)</f>
        <v>1.17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34.13</v>
      </c>
      <c r="J10" s="17">
        <f ca="1">ROUND(INDIRECT(ADDRESS(ROW()+(0), COLUMN()+(-3), 1))*INDIRECT(ADDRESS(ROW()+(0), COLUMN()+(-1), 1)), 2)</f>
        <v>37.54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0.729</v>
      </c>
      <c r="H11" s="16"/>
      <c r="I11" s="17">
        <v>12.55</v>
      </c>
      <c r="J11" s="17">
        <f ca="1">ROUND(INDIRECT(ADDRESS(ROW()+(0), COLUMN()+(-3), 1))*INDIRECT(ADDRESS(ROW()+(0), COLUMN()+(-1), 1)), 2)</f>
        <v>9.15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0.232</v>
      </c>
      <c r="H12" s="16"/>
      <c r="I12" s="17">
        <v>4.81</v>
      </c>
      <c r="J12" s="17">
        <f ca="1">ROUND(INDIRECT(ADDRESS(ROW()+(0), COLUMN()+(-3), 1))*INDIRECT(ADDRESS(ROW()+(0), COLUMN()+(-1), 1)), 2)</f>
        <v>1.12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0.308</v>
      </c>
      <c r="H13" s="16"/>
      <c r="I13" s="17">
        <v>19.66</v>
      </c>
      <c r="J13" s="17">
        <f ca="1">ROUND(INDIRECT(ADDRESS(ROW()+(0), COLUMN()+(-3), 1))*INDIRECT(ADDRESS(ROW()+(0), COLUMN()+(-1), 1)), 2)</f>
        <v>6.06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0.308</v>
      </c>
      <c r="H14" s="20"/>
      <c r="I14" s="21">
        <v>19.18</v>
      </c>
      <c r="J14" s="21">
        <f ca="1">ROUND(INDIRECT(ADDRESS(ROW()+(0), COLUMN()+(-3), 1))*INDIRECT(ADDRESS(ROW()+(0), COLUMN()+(-1), 1)), 2)</f>
        <v>5.91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60.95</v>
      </c>
      <c r="J15" s="24">
        <f ca="1">ROUND(INDIRECT(ADDRESS(ROW()+(0), COLUMN()+(-3), 1))*INDIRECT(ADDRESS(ROW()+(0), COLUMN()+(-1), 1))/100, 2)</f>
        <v>1.22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62.17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112009</v>
      </c>
      <c r="I20" s="31"/>
      <c r="J20" s="31"/>
      <c r="K20" s="31"/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