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<sst xmlns="http://schemas.openxmlformats.org/spreadsheetml/2006/main" count="20" uniqueCount="20">
  <si>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</si>
  <si>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EMK102</t>
  </si>
  <si>
    <t xml:space="preserve">m</t>
  </si>
  <si>
    <t xml:space="preserve">Rebaixe de vigotas em lajes com abobadilhas em arco cerâmicas.</t>
  </si>
  <si>
    <r>
      <rPr>
        <sz val="8.25"/>
        <color rgb="FF000000"/>
        <rFont val="Arial"/>
        <family val="2"/>
      </rPr>
      <t xml:space="preserve">Rebaixe longitudinal de </t>
    </r>
    <r>
      <rPr>
        <b/>
        <sz val="8.25"/>
        <color rgb="FF000000"/>
        <rFont val="Arial"/>
        <family val="2"/>
      </rPr>
      <t xml:space="preserve">1,5</t>
    </r>
    <r>
      <rPr>
        <sz val="8.25"/>
        <color rgb="FF000000"/>
        <rFont val="Arial"/>
        <family val="2"/>
      </rPr>
      <t xml:space="preserve"> cm de espessura para o apoio de abobadilha em arco cerâmica, </t>
    </r>
    <r>
      <rPr>
        <b/>
        <sz val="8.25"/>
        <color rgb="FF000000"/>
        <rFont val="Arial"/>
        <family val="2"/>
      </rPr>
      <t xml:space="preserve">nas 2 faces</t>
    </r>
    <r>
      <rPr>
        <sz val="8.25"/>
        <color rgb="FF000000"/>
        <rFont val="Arial"/>
        <family val="2"/>
      </rPr>
      <t xml:space="preserve"> de vigota de madeira de </t>
    </r>
    <r>
      <rPr>
        <b/>
        <sz val="8.25"/>
        <color rgb="FF000000"/>
        <rFont val="Arial"/>
        <family val="2"/>
      </rPr>
      <t xml:space="preserve">10</t>
    </r>
    <r>
      <rPr>
        <sz val="8.25"/>
        <color rgb="FF000000"/>
        <rFont val="Arial"/>
        <family val="2"/>
      </rPr>
      <t xml:space="preserve"> cm de altura, através de fresadora eléctrica para talhar.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</si>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</sst>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7" customWidth="1"/>
    <col min="2" max="2" width="0.85" customWidth="1"/>
    <col min="3" max="3" width="10.20" customWidth="1"/>
    <col min="4" max="4" width="35.87" customWidth="1"/>
    <col min="5" max="5" width="13.26" customWidth="1"/>
    <col min="6" max="6" width="19.55" customWidth="1"/>
    <col min="7" max="7" width="2.38" customWidth="1"/>
    <col min="8" max="8" width="5.10" customWidth="1"/>
    <col min="9" max="9" width="5.10" customWidth="1"/>
    <col min="10" max="10" width="5.1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3.5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3.50" thickBot="1" customHeight="1">
      <c r="A8" s="10" t="s">
        <v>11</v>
      </c>
      <c r="B8" s="10"/>
      <c r="C8" s="12" t="s">
        <v>12</v>
      </c>
      <c r="D8" s="10" t="s">
        <v>13</v>
      </c>
      <c r="E8" s="14">
        <v>0.431000</v>
      </c>
      <c r="F8" s="16">
        <v>17.160000</v>
      </c>
      <c r="G8" s="16">
        <f ca="1">ROUND(INDIRECT(ADDRESS(ROW()+(0), COLUMN()+(-2), 1))*INDIRECT(ADDRESS(ROW()+(0), COLUMN()+(-1), 1)), 2)</f>
        <v>7.400000</v>
      </c>
      <c r="H8" s="16"/>
      <c r="I8" s="16"/>
      <c r="J8" s="16"/>
    </row>
    <row r="9" spans="1:10" ht="13.50" thickBot="1" customHeight="1">
      <c r="A9" s="17" t="s">
        <v>14</v>
      </c>
      <c r="B9" s="17"/>
      <c r="C9" s="18" t="s">
        <v>15</v>
      </c>
      <c r="D9" s="19" t="s">
        <v>16</v>
      </c>
      <c r="E9" s="20">
        <v>0.215000</v>
      </c>
      <c r="F9" s="21">
        <v>16.570000</v>
      </c>
      <c r="G9" s="21">
        <f ca="1">ROUND(INDIRECT(ADDRESS(ROW()+(0), COLUMN()+(-2), 1))*INDIRECT(ADDRESS(ROW()+(0), COLUMN()+(-1), 1)), 2)</f>
        <v>3.560000</v>
      </c>
      <c r="H9" s="21"/>
      <c r="I9" s="21"/>
      <c r="J9" s="21"/>
    </row>
    <row r="10" spans="1:10" ht="13.50" thickBot="1" customHeight="1">
      <c r="A10" s="19"/>
      <c r="B10" s="19"/>
      <c r="C10" s="22" t="s">
        <v>17</v>
      </c>
      <c r="D10" s="23" t="s">
        <v>18</v>
      </c>
      <c r="E10" s="24">
        <v>2.000000</v>
      </c>
      <c r="F10" s="25">
        <f ca="1">ROUND(SUM(INDIRECT(ADDRESS(ROW()+(-1), COLUMN()+(1), 1)),INDIRECT(ADDRESS(ROW()+(-2), COLUMN()+(1), 1))), 2)</f>
        <v>10.960000</v>
      </c>
      <c r="G10" s="25">
        <f ca="1">ROUND(INDIRECT(ADDRESS(ROW()+(0), COLUMN()+(-2), 1))*INDIRECT(ADDRESS(ROW()+(0), COLUMN()+(-1), 1))/100, 2)</f>
        <v>0.220000</v>
      </c>
      <c r="H10" s="25"/>
      <c r="I10" s="25"/>
      <c r="J10" s="25"/>
    </row>
    <row r="11" spans="1:10" ht="13.50" thickBot="1" customHeight="1">
      <c r="A11" s="26"/>
      <c r="B11" s="26"/>
      <c r="C11" s="27"/>
      <c r="D11" s="27"/>
      <c r="E11" s="28"/>
      <c r="F11" s="6" t="s">
        <v>19</v>
      </c>
      <c r="G11" s="29">
        <f ca="1">ROUND(SUM(INDIRECT(ADDRESS(ROW()+(-1), COLUMN()+(0), 1)),INDIRECT(ADDRESS(ROW()+(-2), COLUMN()+(0), 1)),INDIRECT(ADDRESS(ROW()+(-3), COLUMN()+(0), 1))), 2)</f>
        <v>11.180000</v>
      </c>
      <c r="H11" s="29"/>
      <c r="I11" s="29"/>
      <c r="J11" s="29"/>
    </row>
  </sheetData>
  <mergeCells count="14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</mergeCells>
  <pageMargins left="0.620079" right="0.472441" top="0.472441" bottom="0.472441" header="0.0" footer="0.0"/>
  <pageSetup paperSize="9" orientation="portrait"/>
  <rowBreaks count="0" manualBreakCount="0">
    </rowBreaks>
</worksheet>
</file>