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<sst xmlns="http://schemas.openxmlformats.org/spreadsheetml/2006/main" count="81" uniqueCount="81">
  <si>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</si>
  <si>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FAY020</t>
  </si>
  <si>
    <t xml:space="preserve">m²</t>
  </si>
  <si>
    <t xml:space="preserve">Revestimento exterior de fachada ventilada, de placas de gesso laminado. Sistema Placotherm V "PLACO".</t>
  </si>
  <si>
    <r>
      <rPr>
        <sz val="8.25"/>
        <color rgb="FF000000"/>
        <rFont val="Arial"/>
        <family val="2"/>
      </rPr>
      <t xml:space="preserve">Revestimento exterior de fachada ventilada, de placas de gesso laminado GM-FH1 / EN 15283-2 - 1200 / 2800 / 12,5 / com os bordos longitudinais afinados, Glasroc X 13 "PLACO", colocação com parafusos, através do sistema Placotherm V Glasroc X "PLACO" com DAU nº 17/105 A, sobre subestrutura suporte de alumínio extrudido de montantes verticais de perfis em T e em L, de 1,8 mm de espessura com uma modulação de 600 mm; impermeabilização com membrana altamente transpirante impermeável à água da chuva, Placotherm Estándar,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suportes de sustentação e de retenção para a fixação da subestrutura suporte, parafusos para a fixação das placas, fixações para a ancoragem dos perfis, argamassa Placotherm Base e fita CMALL 160 "PLACO", para o tratamento de juntas, perfil de PVC com malha de fibra de vidro anti-álcalis, Perfil Goteo "PLACO", para remate de padieiras, e fita adesiva de dupla face para a fixação da membrana altamente traspirante.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</si>
  <si>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</si>
  <si>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</si>
  <si>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</si>
  <si>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</si>
  <si>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</si>
  <si>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</si>
  <si>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mt12ple300a</t>
  </si>
  <si>
    <t xml:space="preserve">Ud</t>
  </si>
  <si>
    <t xml:space="preserve">Suporte de sustentação de alumínio extrudido de liga 6063 e tratamento térmico T66, com isolamento de polipropileno de 5 mm de espessura, para ruptura de ponte térmica, "PLACO", de 65 mm de comprimento.</t>
  </si>
  <si>
    <t xml:space="preserve">mt12ple310a</t>
  </si>
  <si>
    <t xml:space="preserve">Ud</t>
  </si>
  <si>
    <t xml:space="preserve">Suporte de retenção de alumínio extrudido de liga 6063 e tratamento térmico T66, com isolamento de polipropileno de 5 mm de espessura, para ruptura de ponte térmica, "PLACO", de 65 mm de comprimento.</t>
  </si>
  <si>
    <t xml:space="preserve">mt12plt100</t>
  </si>
  <si>
    <t xml:space="preserve">Ud</t>
  </si>
  <si>
    <t xml:space="preserve">Bucha de nylon com parafuso de aço galvanizado com cabeça hexagonal, "PLACO", de 10 mm de diâmetro e 80 mm de comprimento, para fixação de suportes.</t>
  </si>
  <si>
    <t xml:space="preserve">mt12plp300</t>
  </si>
  <si>
    <t xml:space="preserve">m</t>
  </si>
  <si>
    <t xml:space="preserve">Perfil em T de alumínio extrudido de liga 6063 e tratamento térmico T-66, "PLACO", de 1,8 mm de espessura, fornecido em barras de 6 m de comprimento.</t>
  </si>
  <si>
    <t xml:space="preserve">mt12plp310</t>
  </si>
  <si>
    <t xml:space="preserve">m</t>
  </si>
  <si>
    <t xml:space="preserve">Perfil em L de alumínio extrudido de liga 6063 e tratamento térmico T-66, "PLACO", de 1,8 mm de espessura, fornecido em barras de 6 m de comprimento.</t>
  </si>
  <si>
    <t xml:space="preserve">mt12plt060</t>
  </si>
  <si>
    <t xml:space="preserve">Ud</t>
  </si>
  <si>
    <t xml:space="preserve">Parafuso autoperfurante de aço inoxidável "PLACO", com cabeça hexagonal, de 19 mm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</si>
  <si>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</si>
  <si>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</si>
  <si>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</si>
  <si>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mt12plk010fembc</t>
  </si>
  <si>
    <t xml:space="preserve">m²</t>
  </si>
  <si>
    <t xml:space="preserve">Placa de gesso laminado GM-FH1 / EN 15283-2 - 1200 / 2800 / 12,5 / com os bordos longitudinais afinados, Glasroc X 13 "PLACO", formada por um núcleo de gesso revestido nas duas faces com fibra de vidro com tratamento hidrófobo.</t>
  </si>
  <si>
    <t xml:space="preserve">mt12plq020b</t>
  </si>
  <si>
    <t xml:space="preserve">Ud</t>
  </si>
  <si>
    <t xml:space="preserve">Parafuso THTPF 38 "PLACO", com cabeça de trombeta, de 38 mm de comprimento, para instalação de placas de cimento sobre perfis.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</si>
  <si>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</si>
  <si>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</si>
  <si>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</si>
  <si>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</si>
  <si>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</si>
  <si>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</si>
  <si>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</si>
  <si>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</si>
  <si>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</si>
  <si>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</si>
  <si>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</si>
  <si>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</si>
  <si>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</si>
  <si>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</si>
  <si>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</si>
  <si>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</si>
  <si>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</si>
  <si>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</si>
  <si>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</si>
  <si>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</si>
  <si>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</si>
  <si>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</si>
  <si>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</si>
  <si>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</si>
  <si>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</si>
  <si>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</si>
  <si>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16,04€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</si>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</sst>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0.46</v>
      </c>
      <c r="H9" s="11"/>
      <c r="I9" s="13">
        <v>6.55</v>
      </c>
      <c r="J9" s="13">
        <f ca="1">ROUND(INDIRECT(ADDRESS(ROW()+(0), COLUMN()+(-3), 1))*INDIRECT(ADDRESS(ROW()+(0), COLUMN()+(-1), 1)), 2)</f>
        <v>3.01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1.39</v>
      </c>
      <c r="H10" s="16"/>
      <c r="I10" s="17">
        <v>5.05</v>
      </c>
      <c r="J10" s="17">
        <f ca="1">ROUND(INDIRECT(ADDRESS(ROW()+(0), COLUMN()+(-3), 1))*INDIRECT(ADDRESS(ROW()+(0), COLUMN()+(-1), 1)), 2)</f>
        <v>7.02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2.315</v>
      </c>
      <c r="H11" s="16"/>
      <c r="I11" s="17">
        <v>1.15</v>
      </c>
      <c r="J11" s="17">
        <f ca="1">ROUND(INDIRECT(ADDRESS(ROW()+(0), COLUMN()+(-3), 1))*INDIRECT(ADDRESS(ROW()+(0), COLUMN()+(-1), 1)), 2)</f>
        <v>2.66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0.83</v>
      </c>
      <c r="H12" s="16"/>
      <c r="I12" s="17">
        <v>9.05</v>
      </c>
      <c r="J12" s="17">
        <f ca="1">ROUND(INDIRECT(ADDRESS(ROW()+(0), COLUMN()+(-3), 1))*INDIRECT(ADDRESS(ROW()+(0), COLUMN()+(-1), 1)), 2)</f>
        <v>7.51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0.83</v>
      </c>
      <c r="H13" s="16"/>
      <c r="I13" s="17">
        <v>7.15</v>
      </c>
      <c r="J13" s="17">
        <f ca="1">ROUND(INDIRECT(ADDRESS(ROW()+(0), COLUMN()+(-3), 1))*INDIRECT(ADDRESS(ROW()+(0), COLUMN()+(-1), 1)), 2)</f>
        <v>5.93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4.63</v>
      </c>
      <c r="H14" s="16"/>
      <c r="I14" s="17">
        <v>0.49</v>
      </c>
      <c r="J14" s="17">
        <f ca="1">ROUND(INDIRECT(ADDRESS(ROW()+(0), COLUMN()+(-3), 1))*INDIRECT(ADDRESS(ROW()+(0), COLUMN()+(-1), 1)), 2)</f>
        <v>2.27</v>
      </c>
      <c r="K14" s="17"/>
    </row>
    <row r="15" spans="1:11" ht="55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2.77</v>
      </c>
      <c r="J15" s="17">
        <f ca="1">ROUND(INDIRECT(ADDRESS(ROW()+(0), COLUMN()+(-3), 1))*INDIRECT(ADDRESS(ROW()+(0), COLUMN()+(-1), 1)), 2)</f>
        <v>3.05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22.7</v>
      </c>
      <c r="J16" s="17">
        <f ca="1">ROUND(INDIRECT(ADDRESS(ROW()+(0), COLUMN()+(-3), 1))*INDIRECT(ADDRESS(ROW()+(0), COLUMN()+(-1), 1)), 2)</f>
        <v>23.84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0.07</v>
      </c>
      <c r="J17" s="17">
        <f ca="1">ROUND(INDIRECT(ADDRESS(ROW()+(0), COLUMN()+(-3), 1))*INDIRECT(ADDRESS(ROW()+(0), COLUMN()+(-1), 1)), 2)</f>
        <v>1.4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4.6</v>
      </c>
      <c r="H18" s="16"/>
      <c r="I18" s="17">
        <v>0.89</v>
      </c>
      <c r="J18" s="17">
        <f ca="1">ROUND(INDIRECT(ADDRESS(ROW()+(0), COLUMN()+(-3), 1))*INDIRECT(ADDRESS(ROW()+(0), COLUMN()+(-1), 1)), 2)</f>
        <v>4.09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2.1</v>
      </c>
      <c r="H19" s="16"/>
      <c r="I19" s="17">
        <v>0.3</v>
      </c>
      <c r="J19" s="17">
        <f ca="1">ROUND(INDIRECT(ADDRESS(ROW()+(0), COLUMN()+(-3), 1))*INDIRECT(ADDRESS(ROW()+(0), COLUMN()+(-1), 1)), 2)</f>
        <v>0.63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2.68</v>
      </c>
      <c r="J20" s="17">
        <f ca="1">ROUND(INDIRECT(ADDRESS(ROW()+(0), COLUMN()+(-3), 1))*INDIRECT(ADDRESS(ROW()+(0), COLUMN()+(-1), 1)), 2)</f>
        <v>2.95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0.17</v>
      </c>
      <c r="H21" s="16"/>
      <c r="I21" s="17">
        <v>3.05</v>
      </c>
      <c r="J21" s="17">
        <f ca="1">ROUND(INDIRECT(ADDRESS(ROW()+(0), COLUMN()+(-3), 1))*INDIRECT(ADDRESS(ROW()+(0), COLUMN()+(-1), 1)), 2)</f>
        <v>0.52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1.5</v>
      </c>
      <c r="H22" s="16"/>
      <c r="I22" s="17">
        <v>4.26</v>
      </c>
      <c r="J22" s="17">
        <f ca="1">ROUND(INDIRECT(ADDRESS(ROW()+(0), COLUMN()+(-3), 1))*INDIRECT(ADDRESS(ROW()+(0), COLUMN()+(-1), 1)), 2)</f>
        <v>6.39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1.6</v>
      </c>
      <c r="H23" s="16"/>
      <c r="I23" s="17">
        <v>1.09</v>
      </c>
      <c r="J23" s="17">
        <f ca="1">ROUND(INDIRECT(ADDRESS(ROW()+(0), COLUMN()+(-3), 1))*INDIRECT(ADDRESS(ROW()+(0), COLUMN()+(-1), 1)), 2)</f>
        <v>1.74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0.78</v>
      </c>
      <c r="H24" s="16"/>
      <c r="I24" s="17">
        <v>23.31</v>
      </c>
      <c r="J24" s="17">
        <f ca="1">ROUND(INDIRECT(ADDRESS(ROW()+(0), COLUMN()+(-3), 1))*INDIRECT(ADDRESS(ROW()+(0), COLUMN()+(-1), 1)), 2)</f>
        <v>18.18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0.78</v>
      </c>
      <c r="H25" s="20"/>
      <c r="I25" s="21">
        <v>22.13</v>
      </c>
      <c r="J25" s="21">
        <f ca="1">ROUND(INDIRECT(ADDRESS(ROW()+(0), COLUMN()+(-3), 1))*INDIRECT(ADDRESS(ROW()+(0), COLUMN()+(-1), 1)), 2)</f>
        <v>17.26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108.45</v>
      </c>
      <c r="J26" s="24">
        <f ca="1">ROUND(INDIRECT(ADDRESS(ROW()+(0), COLUMN()+(-3), 1))*INDIRECT(ADDRESS(ROW()+(0), COLUMN()+(-1), 1))/100, 2)</f>
        <v>2.17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110.62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142011</v>
      </c>
      <c r="G31" s="31"/>
      <c r="H31" s="31">
        <v>142012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162010</v>
      </c>
      <c r="G33" s="31"/>
      <c r="H33" s="31">
        <v>162011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76</v>
      </c>
      <c r="B35" s="30"/>
      <c r="C35" s="30"/>
      <c r="D35" s="30"/>
      <c r="E35" s="30"/>
      <c r="F35" s="31">
        <v>1.18202e+006</v>
      </c>
      <c r="G35" s="31"/>
      <c r="H35" s="31">
        <v>1.18202e+006</v>
      </c>
      <c r="I35" s="31"/>
      <c r="J35" s="31"/>
      <c r="K35" s="31">
        <v>4</v>
      </c>
    </row>
    <row r="36" spans="1:11" ht="24.00" thickBot="1" customHeight="1">
      <c r="A36" s="32" t="s">
        <v>77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79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80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