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<sst xmlns="http://schemas.openxmlformats.org/spreadsheetml/2006/main" count="74" uniqueCount="74">
  <si>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</si>
  <si>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FBY020</t>
  </si>
  <si>
    <t xml:space="preserve">m²</t>
  </si>
  <si>
    <t xml:space="preserve">Estrutura autoportante de placas de gesso laminado, para parede de caixa de ascensor, sistema Shaftwall "KNAUF".</t>
  </si>
  <si>
    <r>
      <rPr>
        <b/>
        <sz val="8.25"/>
        <color rgb="FF000000"/>
        <rFont val="Arial"/>
        <family val="2"/>
      </rPr>
      <t xml:space="preserve">Parede de caixa de ascensor através do sistema Shaftwall W633.es, de parede múltipla (20+146+15+15+15)/600 LM - (CT 146) (1 maciça (DFH2) e 3 corta-fogo (DF)), com placas de gesso laminado, sobre fita acústica "KNAUF", colocada na base da parede, formado por uma estrutura simples, de montantes tipo CT 146; isolamento entre montantes de tipo CT com painel semi-rígido de lã mineral, espessura 45 mm; 211 mm de espessura total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211</t>
    </r>
    <r>
      <rPr>
        <sz val="8.25"/>
        <color rgb="FF000000"/>
        <rFont val="Arial"/>
        <family val="2"/>
      </rPr>
      <t xml:space="preserve"> mm de espessura total.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</si>
  <si>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</si>
  <si>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</si>
  <si>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</si>
  <si>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</si>
  <si>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</si>
  <si>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</si>
  <si>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mt12pck020d</t>
  </si>
  <si>
    <t xml:space="preserve">m</t>
  </si>
  <si>
    <t xml:space="preserve">Fita acústica de dilatação autocolante de espuma de poliuretano de células fechadas "KNAUF", de 3,2 mm de espessura e 95 mm de largura, resistência térmica 0,10 m²°C/W, condutibilidade térmica 0,032 W/(m°C).</t>
  </si>
  <si>
    <t xml:space="preserve">mt12sak030c</t>
  </si>
  <si>
    <t xml:space="preserve">m</t>
  </si>
  <si>
    <t xml:space="preserve">Canal CT 148 "KNAUF", de aço galvanizado, segundo EN 14195.</t>
  </si>
  <si>
    <t xml:space="preserve">mt12psg220</t>
  </si>
  <si>
    <t xml:space="preserve">Ud</t>
  </si>
  <si>
    <t xml:space="preserve">Fixação composta por bucha e parafuso 5x27.</t>
  </si>
  <si>
    <t xml:space="preserve">mt12sak020c</t>
  </si>
  <si>
    <t xml:space="preserve">m</t>
  </si>
  <si>
    <t xml:space="preserve">Montante CT 146 "KNAUF", de aço galvanizado, segundo EN 14195.</t>
  </si>
  <si>
    <t xml:space="preserve">mt12sak010a</t>
  </si>
  <si>
    <t xml:space="preserve">m²</t>
  </si>
  <si>
    <t xml:space="preserve">Placa de gesso laminado DFH2 / EN 520 - 600 / 3000 / 20 / bordo quadrado, maciça "KNAUF", Euroclasse A2-s1, d0 de reacção ao fogo.</t>
  </si>
  <si>
    <t xml:space="preserve">mt16lra060a</t>
  </si>
  <si>
    <t xml:space="preserve">m²</t>
  </si>
  <si>
    <t xml:space="preserve">Painel semi-rígido de lã mineral, espessura 45 mm, segundo EN 13162.</t>
  </si>
  <si>
    <t xml:space="preserve">mt12ptk010dd</t>
  </si>
  <si>
    <t xml:space="preserve">Ud</t>
  </si>
  <si>
    <t xml:space="preserve">Parafuso autoperfurante TB "KNAUF" 3,5x25.</t>
  </si>
  <si>
    <t xml:space="preserve">mt12ppk010j</t>
  </si>
  <si>
    <t xml:space="preserve">m²</t>
  </si>
  <si>
    <t xml:space="preserve">Placa de gesso laminado DF / EN 520 - 1200 / comprimento / 15 / bordo afinado, corta-fogo "KNAUF".</t>
  </si>
  <si>
    <t xml:space="preserve">mt12ptk010cg</t>
  </si>
  <si>
    <t xml:space="preserve">Ud</t>
  </si>
  <si>
    <t xml:space="preserve">Parafuso autoperfurante TN "KNAUF" 3,5x45.</t>
  </si>
  <si>
    <t xml:space="preserve">mt12ptk010ch</t>
  </si>
  <si>
    <t xml:space="preserve">Ud</t>
  </si>
  <si>
    <t xml:space="preserve">Parafuso autoperfurante TN "KNAUF" 3,9x55.</t>
  </si>
  <si>
    <t xml:space="preserve">mt12ptk010ci</t>
  </si>
  <si>
    <t xml:space="preserve">Ud</t>
  </si>
  <si>
    <t xml:space="preserve">Parafuso autoperfurante TN "KNAUF" 4,2x70.</t>
  </si>
  <si>
    <t xml:space="preserve">mt12pik010b</t>
  </si>
  <si>
    <t xml:space="preserve">kg</t>
  </si>
  <si>
    <t xml:space="preserve">Pasta de juntas Jointfiller F-1 GLS "KNAUF", segundo EN 13963.</t>
  </si>
  <si>
    <t xml:space="preserve">mt12pck010a</t>
  </si>
  <si>
    <t xml:space="preserve">m</t>
  </si>
  <si>
    <t xml:space="preserve">Fita de juntas "KNAUF" de 50 mm de largura.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</si>
  <si>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</si>
  <si>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</si>
  <si>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</si>
  <si>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</si>
  <si>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</si>
  <si>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</si>
  <si>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</si>
  <si>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</si>
  <si>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6,11€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</si>
  <si>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</si>
  <si>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</si>
  <si>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</si>
  <si>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</si>
  <si>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</si>
  <si>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</si>
  <si>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</si>
  <si>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520:2004+A1:2009</t>
  </si>
  <si>
    <t xml:space="preserve">Placas  de g esso — Definições, requisitos e métodos de ensaio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</si>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</sst>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56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1.200000</v>
      </c>
      <c r="H9" s="10"/>
      <c r="I9" s="12">
        <v>0.610000</v>
      </c>
      <c r="J9" s="12">
        <f ca="1">ROUND(INDIRECT(ADDRESS(ROW()+(0), COLUMN()+(-3), 1))*INDIRECT(ADDRESS(ROW()+(0), COLUMN()+(-1), 1)), 2)</f>
        <v>0.730000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0.700000</v>
      </c>
      <c r="H10" s="15"/>
      <c r="I10" s="16">
        <v>12.150000</v>
      </c>
      <c r="J10" s="16">
        <f ca="1">ROUND(INDIRECT(ADDRESS(ROW()+(0), COLUMN()+(-3), 1))*INDIRECT(ADDRESS(ROW()+(0), COLUMN()+(-1), 1)), 2)</f>
        <v>8.510000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1.600000</v>
      </c>
      <c r="H11" s="15"/>
      <c r="I11" s="16">
        <v>0.060000</v>
      </c>
      <c r="J11" s="16">
        <f ca="1">ROUND(INDIRECT(ADDRESS(ROW()+(0), COLUMN()+(-3), 1))*INDIRECT(ADDRESS(ROW()+(0), COLUMN()+(-1), 1)), 2)</f>
        <v>0.100000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2.000000</v>
      </c>
      <c r="H12" s="15"/>
      <c r="I12" s="16">
        <v>17.450000</v>
      </c>
      <c r="J12" s="16">
        <f ca="1">ROUND(INDIRECT(ADDRESS(ROW()+(0), COLUMN()+(-3), 1))*INDIRECT(ADDRESS(ROW()+(0), COLUMN()+(-1), 1)), 2)</f>
        <v>34.900000</v>
      </c>
      <c r="K12" s="16"/>
    </row>
    <row r="13" spans="1:11" ht="24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1.000000</v>
      </c>
      <c r="H13" s="15"/>
      <c r="I13" s="16">
        <v>12.250000</v>
      </c>
      <c r="J13" s="16">
        <f ca="1">ROUND(INDIRECT(ADDRESS(ROW()+(0), COLUMN()+(-3), 1))*INDIRECT(ADDRESS(ROW()+(0), COLUMN()+(-1), 1)), 2)</f>
        <v>12.250000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1.050000</v>
      </c>
      <c r="H14" s="15"/>
      <c r="I14" s="16">
        <v>2.790000</v>
      </c>
      <c r="J14" s="16">
        <f ca="1">ROUND(INDIRECT(ADDRESS(ROW()+(0), COLUMN()+(-3), 1))*INDIRECT(ADDRESS(ROW()+(0), COLUMN()+(-1), 1)), 2)</f>
        <v>2.930000</v>
      </c>
      <c r="K14" s="16"/>
    </row>
    <row r="15" spans="1:11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3"/>
      <c r="G15" s="15">
        <v>8.000000</v>
      </c>
      <c r="H15" s="15"/>
      <c r="I15" s="16">
        <v>0.010000</v>
      </c>
      <c r="J15" s="16">
        <f ca="1">ROUND(INDIRECT(ADDRESS(ROW()+(0), COLUMN()+(-3), 1))*INDIRECT(ADDRESS(ROW()+(0), COLUMN()+(-1), 1)), 2)</f>
        <v>0.080000</v>
      </c>
      <c r="K15" s="16"/>
    </row>
    <row r="16" spans="1:11" ht="24.0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3"/>
      <c r="G16" s="15">
        <v>3.000000</v>
      </c>
      <c r="H16" s="15"/>
      <c r="I16" s="16">
        <v>9.950000</v>
      </c>
      <c r="J16" s="16">
        <f ca="1">ROUND(INDIRECT(ADDRESS(ROW()+(0), COLUMN()+(-3), 1))*INDIRECT(ADDRESS(ROW()+(0), COLUMN()+(-1), 1)), 2)</f>
        <v>29.850000</v>
      </c>
      <c r="K16" s="16"/>
    </row>
    <row r="17" spans="1:11" ht="13.5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3"/>
      <c r="G17" s="15">
        <v>15.000000</v>
      </c>
      <c r="H17" s="15"/>
      <c r="I17" s="16">
        <v>0.020000</v>
      </c>
      <c r="J17" s="16">
        <f ca="1">ROUND(INDIRECT(ADDRESS(ROW()+(0), COLUMN()+(-3), 1))*INDIRECT(ADDRESS(ROW()+(0), COLUMN()+(-1), 1)), 2)</f>
        <v>0.300000</v>
      </c>
      <c r="K17" s="16"/>
    </row>
    <row r="18" spans="1:11" ht="13.50" thickBot="1" customHeight="1">
      <c r="A18" s="13" t="s">
        <v>38</v>
      </c>
      <c r="B18" s="13"/>
      <c r="C18" s="14" t="s">
        <v>39</v>
      </c>
      <c r="D18" s="14"/>
      <c r="E18" s="13" t="s">
        <v>40</v>
      </c>
      <c r="F18" s="13"/>
      <c r="G18" s="15">
        <v>15.000000</v>
      </c>
      <c r="H18" s="15"/>
      <c r="I18" s="16">
        <v>0.020000</v>
      </c>
      <c r="J18" s="16">
        <f ca="1">ROUND(INDIRECT(ADDRESS(ROW()+(0), COLUMN()+(-3), 1))*INDIRECT(ADDRESS(ROW()+(0), COLUMN()+(-1), 1)), 2)</f>
        <v>0.300000</v>
      </c>
      <c r="K18" s="16"/>
    </row>
    <row r="19" spans="1:11" ht="13.50" thickBot="1" customHeight="1">
      <c r="A19" s="13" t="s">
        <v>41</v>
      </c>
      <c r="B19" s="13"/>
      <c r="C19" s="14" t="s">
        <v>42</v>
      </c>
      <c r="D19" s="14"/>
      <c r="E19" s="13" t="s">
        <v>43</v>
      </c>
      <c r="F19" s="13"/>
      <c r="G19" s="15">
        <v>15.000000</v>
      </c>
      <c r="H19" s="15"/>
      <c r="I19" s="16">
        <v>0.080000</v>
      </c>
      <c r="J19" s="16">
        <f ca="1">ROUND(INDIRECT(ADDRESS(ROW()+(0), COLUMN()+(-3), 1))*INDIRECT(ADDRESS(ROW()+(0), COLUMN()+(-1), 1)), 2)</f>
        <v>1.200000</v>
      </c>
      <c r="K19" s="16"/>
    </row>
    <row r="20" spans="1:11" ht="13.50" thickBot="1" customHeight="1">
      <c r="A20" s="13" t="s">
        <v>44</v>
      </c>
      <c r="B20" s="13"/>
      <c r="C20" s="14" t="s">
        <v>45</v>
      </c>
      <c r="D20" s="14"/>
      <c r="E20" s="13" t="s">
        <v>46</v>
      </c>
      <c r="F20" s="13"/>
      <c r="G20" s="15">
        <v>1.400000</v>
      </c>
      <c r="H20" s="15"/>
      <c r="I20" s="16">
        <v>1.450000</v>
      </c>
      <c r="J20" s="16">
        <f ca="1">ROUND(INDIRECT(ADDRESS(ROW()+(0), COLUMN()+(-3), 1))*INDIRECT(ADDRESS(ROW()+(0), COLUMN()+(-1), 1)), 2)</f>
        <v>2.030000</v>
      </c>
      <c r="K20" s="16"/>
    </row>
    <row r="21" spans="1:11" ht="13.50" thickBot="1" customHeight="1">
      <c r="A21" s="13" t="s">
        <v>47</v>
      </c>
      <c r="B21" s="13"/>
      <c r="C21" s="14" t="s">
        <v>48</v>
      </c>
      <c r="D21" s="14"/>
      <c r="E21" s="13" t="s">
        <v>49</v>
      </c>
      <c r="F21" s="13"/>
      <c r="G21" s="15">
        <v>1.600000</v>
      </c>
      <c r="H21" s="15"/>
      <c r="I21" s="16">
        <v>0.040000</v>
      </c>
      <c r="J21" s="16">
        <f ca="1">ROUND(INDIRECT(ADDRESS(ROW()+(0), COLUMN()+(-3), 1))*INDIRECT(ADDRESS(ROW()+(0), COLUMN()+(-1), 1)), 2)</f>
        <v>0.060000</v>
      </c>
      <c r="K21" s="16"/>
    </row>
    <row r="22" spans="1:11" ht="13.50" thickBot="1" customHeight="1">
      <c r="A22" s="13" t="s">
        <v>50</v>
      </c>
      <c r="B22" s="13"/>
      <c r="C22" s="14" t="s">
        <v>51</v>
      </c>
      <c r="D22" s="14"/>
      <c r="E22" s="13" t="s">
        <v>52</v>
      </c>
      <c r="F22" s="13"/>
      <c r="G22" s="15">
        <v>0.787000</v>
      </c>
      <c r="H22" s="15"/>
      <c r="I22" s="16">
        <v>17.410000</v>
      </c>
      <c r="J22" s="16">
        <f ca="1">ROUND(INDIRECT(ADDRESS(ROW()+(0), COLUMN()+(-3), 1))*INDIRECT(ADDRESS(ROW()+(0), COLUMN()+(-1), 1)), 2)</f>
        <v>13.700000</v>
      </c>
      <c r="K22" s="16"/>
    </row>
    <row r="23" spans="1:11" ht="13.50" thickBot="1" customHeight="1">
      <c r="A23" s="13" t="s">
        <v>53</v>
      </c>
      <c r="B23" s="13"/>
      <c r="C23" s="17" t="s">
        <v>54</v>
      </c>
      <c r="D23" s="17"/>
      <c r="E23" s="18" t="s">
        <v>55</v>
      </c>
      <c r="F23" s="18"/>
      <c r="G23" s="19">
        <v>0.787000</v>
      </c>
      <c r="H23" s="19"/>
      <c r="I23" s="20">
        <v>16.450000</v>
      </c>
      <c r="J23" s="20">
        <f ca="1">ROUND(INDIRECT(ADDRESS(ROW()+(0), COLUMN()+(-3), 1))*INDIRECT(ADDRESS(ROW()+(0), COLUMN()+(-1), 1)), 2)</f>
        <v>12.950000</v>
      </c>
      <c r="K23" s="20"/>
    </row>
    <row r="24" spans="1:11" ht="13.50" thickBot="1" customHeight="1">
      <c r="A24" s="18"/>
      <c r="B24" s="18"/>
      <c r="C24" s="21" t="s">
        <v>56</v>
      </c>
      <c r="D24" s="21"/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119.890000</v>
      </c>
      <c r="J24" s="23">
        <f ca="1">ROUND(INDIRECT(ADDRESS(ROW()+(0), COLUMN()+(-3), 1))*INDIRECT(ADDRESS(ROW()+(0), COLUMN()+(-1), 1))/100, 2)</f>
        <v>2.400000</v>
      </c>
      <c r="K24" s="23"/>
    </row>
    <row r="25" spans="1:11" ht="13.50" thickBot="1" customHeight="1">
      <c r="A25" s="24" t="s">
        <v>58</v>
      </c>
      <c r="B25" s="24"/>
      <c r="C25" s="25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122.290000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1072015.000000</v>
      </c>
      <c r="G29" s="30"/>
      <c r="H29" s="30">
        <v>1072016.000000</v>
      </c>
      <c r="I29" s="30"/>
      <c r="J29" s="30"/>
      <c r="K29" s="30"/>
    </row>
    <row r="30" spans="1:11" ht="24.00" thickBot="1" customHeight="1">
      <c r="A30" s="31" t="s">
        <v>65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1" spans="1:11" ht="13.50" thickBot="1" customHeight="1">
      <c r="A31" s="29" t="s">
        <v>66</v>
      </c>
      <c r="B31" s="29"/>
      <c r="C31" s="29"/>
      <c r="D31" s="29"/>
      <c r="E31" s="29"/>
      <c r="F31" s="30">
        <v>162010.000000</v>
      </c>
      <c r="G31" s="30"/>
      <c r="H31" s="30">
        <v>1122010.000000</v>
      </c>
      <c r="I31" s="30"/>
      <c r="J31" s="30"/>
      <c r="K31" s="30"/>
    </row>
    <row r="32" spans="1:11" ht="13.50" thickBot="1" customHeight="1">
      <c r="A32" s="31" t="s">
        <v>67</v>
      </c>
      <c r="B32" s="31"/>
      <c r="C32" s="31"/>
      <c r="D32" s="31"/>
      <c r="E32" s="31"/>
      <c r="F32" s="32"/>
      <c r="G32" s="32"/>
      <c r="H32" s="32"/>
      <c r="I32" s="32"/>
      <c r="J32" s="32"/>
      <c r="K32" s="32"/>
    </row>
    <row r="33" spans="1:11" ht="13.50" thickBot="1" customHeight="1">
      <c r="A33" s="29" t="s">
        <v>68</v>
      </c>
      <c r="B33" s="29"/>
      <c r="C33" s="29"/>
      <c r="D33" s="29"/>
      <c r="E33" s="29"/>
      <c r="F33" s="30">
        <v>132006.000000</v>
      </c>
      <c r="G33" s="30"/>
      <c r="H33" s="30">
        <v>132007.000000</v>
      </c>
      <c r="I33" s="30"/>
      <c r="J33" s="30"/>
      <c r="K33" s="30"/>
    </row>
    <row r="34" spans="1:11" ht="24.00" thickBot="1" customHeight="1">
      <c r="A34" s="33" t="s">
        <v>69</v>
      </c>
      <c r="B34" s="33"/>
      <c r="C34" s="33"/>
      <c r="D34" s="33"/>
      <c r="E34" s="33"/>
      <c r="F34" s="34"/>
      <c r="G34" s="34"/>
      <c r="H34" s="34"/>
      <c r="I34" s="34"/>
      <c r="J34" s="34"/>
      <c r="K34" s="34"/>
    </row>
    <row r="35" spans="1:11" ht="13.50" thickBot="1" customHeight="1">
      <c r="A35" s="31" t="s">
        <v>70</v>
      </c>
      <c r="B35" s="31"/>
      <c r="C35" s="31"/>
      <c r="D35" s="31"/>
      <c r="E35" s="31"/>
      <c r="F35" s="32">
        <v>112007.000000</v>
      </c>
      <c r="G35" s="32"/>
      <c r="H35" s="32">
        <v>112007.000000</v>
      </c>
      <c r="I35" s="32"/>
      <c r="J35" s="32"/>
      <c r="K35" s="32"/>
    </row>
    <row r="38" spans="1:1" ht="33.75" thickBot="1" customHeight="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72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73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1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8:K38"/>
    <mergeCell ref="A39:K39"/>
    <mergeCell ref="A40:K40"/>
  </mergeCells>
  <pageMargins left="0.620079" right="0.472441" top="0.472441" bottom="0.472441" header="0.0" footer="0.0"/>
  <pageSetup paperSize="9" orientation="portrait"/>
  <rowBreaks count="0" manualBreakCount="0">
    </rowBreaks>
</worksheet>
</file>