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<sst xmlns="http://schemas.openxmlformats.org/spreadsheetml/2006/main" count="70" uniqueCount="70">
  <si>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</si>
  <si>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FFX010</t>
  </si>
  <si>
    <t xml:space="preserve">m²</t>
  </si>
  <si>
    <t xml:space="preserve">Pano exterior de fachada dupla, de alvenaria de tijolo cerâmico face à vista.</t>
  </si>
  <si>
    <r>
      <rPr>
        <sz val="8.25"/>
        <color rgb="FF000000"/>
        <rFont val="Arial"/>
        <family val="2"/>
      </rPr>
      <t xml:space="preserve">Pano exterior de fachada dupla, com apoio parcial na laje, de 11,5 cm de espessura, de alvenaria de tijolo cerâmico face à vista perfurado clínquer, vermelho, 24x11,5x5 cm, com juntas horizontais e verticais de 10 mm de espessura, junta refundada, assente com argamassa de cimento confeccionada em obra, com 250 kg/m³ de cimento, cor cinzento, dosificação 1:6, fornecida em sacos. Padieira de alvenaria armada de tijolos cortados face à vista, aparelho a cutelo; montagem e desmontagem de escoramento. Revestimento das testas de laje e pilares com tijolos cortados, colocados com argamassa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</si>
  <si>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</si>
  <si>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</si>
  <si>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</si>
  <si>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</si>
  <si>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</si>
  <si>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</si>
  <si>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mt05cvk010a</t>
  </si>
  <si>
    <t xml:space="preserve">Ud</t>
  </si>
  <si>
    <t xml:space="preserve">Tijolo cerâmico face à vista perfurado clínquer, vermelho, 24x11,5x5 cm, para utilização em alvenaria não protegida (peça U), densidade 1300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</si>
  <si>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</si>
  <si>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</si>
  <si>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</si>
  <si>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</si>
  <si>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</si>
  <si>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</si>
  <si>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</si>
  <si>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</si>
  <si>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</si>
  <si>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</si>
  <si>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</si>
  <si>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</si>
  <si>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mt09moe020a</t>
  </si>
  <si>
    <t xml:space="preserve">kg</t>
  </si>
  <si>
    <t xml:space="preserve">Cimento cola melhorado de ligantes mistos, C2 TE, para a colocação em camada grossa do peças cerâmicas em paramentos verticais exteriores, segundo NP EN 12004</t>
  </si>
  <si>
    <t xml:space="preserve">mt08adt010</t>
  </si>
  <si>
    <t xml:space="preserve">kg</t>
  </si>
  <si>
    <t xml:space="preserve">Aditivo hidrófugo para impermeabilização de argamassas ou betões.</t>
  </si>
  <si>
    <t xml:space="preserve">mt50spa050m</t>
  </si>
  <si>
    <t xml:space="preserve">m³</t>
  </si>
  <si>
    <t xml:space="preserve">Pranchão de madeira de pinho, dimensões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</si>
  <si>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</si>
  <si>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</si>
  <si>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</si>
  <si>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</si>
  <si>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</si>
  <si>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</si>
  <si>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</si>
  <si>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</si>
  <si>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</si>
  <si>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</si>
  <si>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</si>
  <si>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</si>
  <si>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</si>
  <si>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</si>
  <si>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</si>
  <si>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</si>
  <si>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</si>
  <si>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Custo de manutenção decenal: 2,91€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</si>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</sst>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2.38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71</v>
      </c>
      <c r="H9" s="11"/>
      <c r="I9" s="13">
        <v>0.3</v>
      </c>
      <c r="J9" s="13">
        <f ca="1">ROUND(INDIRECT(ADDRESS(ROW()+(0), COLUMN()+(-3), 1))*INDIRECT(ADDRESS(ROW()+(0), COLUMN()+(-1), 1)), 2)</f>
        <v>21.3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0.049</v>
      </c>
      <c r="H11" s="16"/>
      <c r="I11" s="17">
        <v>18</v>
      </c>
      <c r="J11" s="17">
        <f ca="1">ROUND(INDIRECT(ADDRESS(ROW()+(0), COLUMN()+(-3), 1))*INDIRECT(ADDRESS(ROW()+(0), COLUMN()+(-1), 1)), 2)</f>
        <v>0.88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7.651</v>
      </c>
      <c r="H12" s="16"/>
      <c r="I12" s="17">
        <v>0.1</v>
      </c>
      <c r="J12" s="17">
        <f ca="1">ROUND(INDIRECT(ADDRESS(ROW()+(0), COLUMN()+(-3), 1))*INDIRECT(ADDRESS(ROW()+(0), COLUMN()+(-1), 1)), 2)</f>
        <v>0.77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0.6</v>
      </c>
      <c r="H13" s="16"/>
      <c r="I13" s="17">
        <v>1.31</v>
      </c>
      <c r="J13" s="17">
        <f ca="1">ROUND(INDIRECT(ADDRESS(ROW()+(0), COLUMN()+(-3), 1))*INDIRECT(ADDRESS(ROW()+(0), COLUMN()+(-1), 1)), 2)</f>
        <v>0.79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0.729</v>
      </c>
      <c r="H14" s="16"/>
      <c r="I14" s="17">
        <v>0.53</v>
      </c>
      <c r="J14" s="17">
        <f ca="1">ROUND(INDIRECT(ADDRESS(ROW()+(0), COLUMN()+(-3), 1))*INDIRECT(ADDRESS(ROW()+(0), COLUMN()+(-1), 1)), 2)</f>
        <v>0.39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0.034</v>
      </c>
      <c r="H15" s="16"/>
      <c r="I15" s="17">
        <v>1.2</v>
      </c>
      <c r="J15" s="17">
        <f ca="1">ROUND(INDIRECT(ADDRESS(ROW()+(0), COLUMN()+(-3), 1))*INDIRECT(ADDRESS(ROW()+(0), COLUMN()+(-1), 1)), 2)</f>
        <v>0.04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0.001</v>
      </c>
      <c r="H16" s="16"/>
      <c r="I16" s="17">
        <v>439.2</v>
      </c>
      <c r="J16" s="17">
        <f ca="1">ROUND(INDIRECT(ADDRESS(ROW()+(0), COLUMN()+(-3), 1))*INDIRECT(ADDRESS(ROW()+(0), COLUMN()+(-1), 1)), 2)</f>
        <v>0.44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0.011</v>
      </c>
      <c r="H17" s="16"/>
      <c r="I17" s="17">
        <v>1.87</v>
      </c>
      <c r="J17" s="17">
        <f ca="1">ROUND(INDIRECT(ADDRESS(ROW()+(0), COLUMN()+(-3), 1))*INDIRECT(ADDRESS(ROW()+(0), COLUMN()+(-1), 1)), 2)</f>
        <v>0.02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0.003</v>
      </c>
      <c r="H18" s="16"/>
      <c r="I18" s="17">
        <v>19.25</v>
      </c>
      <c r="J18" s="17">
        <f ca="1">ROUND(INDIRECT(ADDRESS(ROW()+(0), COLUMN()+(-3), 1))*INDIRECT(ADDRESS(ROW()+(0), COLUMN()+(-1), 1)), 2)</f>
        <v>0.06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0.025</v>
      </c>
      <c r="H19" s="16"/>
      <c r="I19" s="17">
        <v>3.45</v>
      </c>
      <c r="J19" s="17">
        <f ca="1">ROUND(INDIRECT(ADDRESS(ROW()+(0), COLUMN()+(-3), 1))*INDIRECT(ADDRESS(ROW()+(0), COLUMN()+(-1), 1)), 2)</f>
        <v>0.09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1.138</v>
      </c>
      <c r="H20" s="16"/>
      <c r="I20" s="17">
        <v>22.68</v>
      </c>
      <c r="J20" s="17">
        <f ca="1">ROUND(INDIRECT(ADDRESS(ROW()+(0), COLUMN()+(-3), 1))*INDIRECT(ADDRESS(ROW()+(0), COLUMN()+(-1), 1)), 2)</f>
        <v>25.81</v>
      </c>
      <c r="K20" s="17"/>
    </row>
    <row r="21" spans="1:11" ht="13.50" thickBot="1" customHeight="1">
      <c r="A21" s="14" t="s">
        <v>47</v>
      </c>
      <c r="B21" s="14"/>
      <c r="C21" s="18" t="s">
        <v>48</v>
      </c>
      <c r="D21" s="18"/>
      <c r="E21" s="19" t="s">
        <v>49</v>
      </c>
      <c r="F21" s="19"/>
      <c r="G21" s="20">
        <v>0.929</v>
      </c>
      <c r="H21" s="20"/>
      <c r="I21" s="21">
        <v>21.45</v>
      </c>
      <c r="J21" s="21">
        <f ca="1">ROUND(INDIRECT(ADDRESS(ROW()+(0), COLUMN()+(-3), 1))*INDIRECT(ADDRESS(ROW()+(0), COLUMN()+(-1), 1)), 2)</f>
        <v>19.93</v>
      </c>
      <c r="K21" s="21"/>
    </row>
    <row r="22" spans="1:11" ht="13.50" thickBot="1" customHeight="1">
      <c r="A22" s="19"/>
      <c r="B22" s="19"/>
      <c r="C22" s="22" t="s">
        <v>50</v>
      </c>
      <c r="D22" s="22"/>
      <c r="E22" s="5" t="s">
        <v>51</v>
      </c>
      <c r="F22" s="5"/>
      <c r="G22" s="23">
        <v>3</v>
      </c>
      <c r="H22" s="23"/>
      <c r="I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70.53</v>
      </c>
      <c r="J22" s="24">
        <f ca="1">ROUND(INDIRECT(ADDRESS(ROW()+(0), COLUMN()+(-3), 1))*INDIRECT(ADDRESS(ROW()+(0), COLUMN()+(-1), 1))/100, 2)</f>
        <v>2.12</v>
      </c>
      <c r="K22" s="24"/>
    </row>
    <row r="23" spans="1:11" ht="13.50" thickBot="1" customHeight="1">
      <c r="A23" s="25" t="s">
        <v>52</v>
      </c>
      <c r="B23" s="25"/>
      <c r="C23" s="26"/>
      <c r="D23" s="26"/>
      <c r="E23" s="26"/>
      <c r="F23" s="26"/>
      <c r="G23" s="27"/>
      <c r="H23" s="27"/>
      <c r="I23" s="25" t="s">
        <v>53</v>
      </c>
      <c r="J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72.65</v>
      </c>
      <c r="K23" s="28"/>
    </row>
    <row r="26" spans="1:11" ht="13.50" thickBot="1" customHeight="1">
      <c r="A26" s="29" t="s">
        <v>54</v>
      </c>
      <c r="B26" s="29"/>
      <c r="C26" s="29"/>
      <c r="D26" s="29"/>
      <c r="E26" s="29"/>
      <c r="F26" s="29" t="s">
        <v>55</v>
      </c>
      <c r="G26" s="29"/>
      <c r="H26" s="29" t="s">
        <v>56</v>
      </c>
      <c r="I26" s="29"/>
      <c r="J26" s="29"/>
      <c r="K26" s="29" t="s">
        <v>57</v>
      </c>
    </row>
    <row r="27" spans="1:11" ht="13.50" thickBot="1" customHeight="1">
      <c r="A27" s="30" t="s">
        <v>58</v>
      </c>
      <c r="B27" s="30"/>
      <c r="C27" s="30"/>
      <c r="D27" s="30"/>
      <c r="E27" s="30"/>
      <c r="F27" s="31">
        <v>1.06202e+006</v>
      </c>
      <c r="G27" s="31"/>
      <c r="H27" s="31">
        <v>1.06202e+006</v>
      </c>
      <c r="I27" s="31"/>
      <c r="J27" s="31"/>
      <c r="K27" s="31" t="s">
        <v>59</v>
      </c>
    </row>
    <row r="28" spans="1:11" ht="13.50" thickBot="1" customHeight="1">
      <c r="A28" s="32" t="s">
        <v>60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61</v>
      </c>
      <c r="B29" s="30"/>
      <c r="C29" s="30"/>
      <c r="D29" s="30"/>
      <c r="E29" s="30"/>
      <c r="F29" s="31">
        <v>172012</v>
      </c>
      <c r="G29" s="31"/>
      <c r="H29" s="31">
        <v>172013</v>
      </c>
      <c r="I29" s="31"/>
      <c r="J29" s="31"/>
      <c r="K29" s="31" t="s">
        <v>62</v>
      </c>
    </row>
    <row r="30" spans="1:11" ht="13.50" thickBot="1" customHeight="1">
      <c r="A30" s="32" t="s">
        <v>63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64</v>
      </c>
      <c r="B31" s="30"/>
      <c r="C31" s="30"/>
      <c r="D31" s="30"/>
      <c r="E31" s="30"/>
      <c r="F31" s="31">
        <v>142013</v>
      </c>
      <c r="G31" s="31"/>
      <c r="H31" s="31">
        <v>172013</v>
      </c>
      <c r="I31" s="31"/>
      <c r="J31" s="31"/>
      <c r="K31" s="31" t="s">
        <v>65</v>
      </c>
    </row>
    <row r="32" spans="1:11" ht="13.50" thickBot="1" customHeight="1">
      <c r="A32" s="32" t="s">
        <v>66</v>
      </c>
      <c r="B32" s="32"/>
      <c r="C32" s="32"/>
      <c r="D32" s="32"/>
      <c r="E32" s="32"/>
      <c r="F32" s="33"/>
      <c r="G32" s="33"/>
      <c r="H32" s="33"/>
      <c r="I32" s="33"/>
      <c r="J32" s="33"/>
      <c r="K32" s="33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F23"/>
    <mergeCell ref="G23:H23"/>
    <mergeCell ref="J23:K23"/>
    <mergeCell ref="A26:E26"/>
    <mergeCell ref="F26:G26"/>
    <mergeCell ref="H26:J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1:E31"/>
    <mergeCell ref="F31:G32"/>
    <mergeCell ref="H31:J32"/>
    <mergeCell ref="K31:K32"/>
    <mergeCell ref="A32:E32"/>
    <mergeCell ref="A35:K35"/>
    <mergeCell ref="A36:K36"/>
    <mergeCell ref="A37:K37"/>
  </mergeCells>
  <pageMargins left="0.147638" right="0.147638" top="0.206693" bottom="0.206693" header="0.0" footer="0.0"/>
  <pageSetup paperSize="9" orientation="portrait"/>
  <rowBreaks count="0" manualBreakCount="0">
    </rowBreaks>
</worksheet>
</file>