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<sst xmlns="http://schemas.openxmlformats.org/spreadsheetml/2006/main" count="82" uniqueCount="82">
  <si>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</si>
  <si>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FFX020</t>
  </si>
  <si>
    <t xml:space="preserve">m²</t>
  </si>
  <si>
    <t xml:space="preserve">Pano exterior de fachada dupla, de alvenaria de bloco de betão face à vista.</t>
  </si>
  <si>
    <r>
      <rPr>
        <sz val="8.25"/>
        <color rgb="FF000000"/>
        <rFont val="Arial"/>
        <family val="2"/>
      </rPr>
      <t xml:space="preserve">Pano exterior de fachada dupla, com apoio parcial na laje, de 10 cm de espessura, de alvenaria de bloco de betão face à vista, liso hidrófugo cor cinzento, 50x20x10 cm, com juntas horizontais e verticais de 10 mm de espessura, junta refundada, assente com argamassa de cimento confeccionada em obra, com 250 kg/m³ de cimento, cor cinzento, dosificação 1:6, fornecida em sacos. Padieira de alvenaria armada de blocos lintel de betão, maciço de betão de enchimento, C25/30 (X0(P); D12; S3; Cl 0,4), preparado em obra; montagem e desmontagem de escoramento. Revestimento das testas de laje e pilares com plaquetas de betão, colocadas com argamassa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</si>
  <si>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</si>
  <si>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</si>
  <si>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</si>
  <si>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</si>
  <si>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</si>
  <si>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</si>
  <si>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mt03bhe050ame</t>
  </si>
  <si>
    <t xml:space="preserve">Ud</t>
  </si>
  <si>
    <t xml:space="preserve">Bloco de betão face à vista, liso hidrófugo cor cinzento, 50x20x10 cm; com o preço incrementado em 20% relativamente a peças especiais: blocos lintel e meios blocos.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</si>
  <si>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</si>
  <si>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</si>
  <si>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</si>
  <si>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</si>
  <si>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</si>
  <si>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</si>
  <si>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</si>
  <si>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</si>
  <si>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</si>
  <si>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</si>
  <si>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</si>
  <si>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</si>
  <si>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</si>
  <si>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</si>
  <si>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</si>
  <si>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</si>
  <si>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</si>
  <si>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</si>
  <si>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</si>
  <si>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</si>
  <si>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</si>
  <si>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mt03bhe012aa</t>
  </si>
  <si>
    <t xml:space="preserve">Ud</t>
  </si>
  <si>
    <t xml:space="preserve">Lajeta FV de betão, liso, cor cinzento, 40x20x4 cm.</t>
  </si>
  <si>
    <t xml:space="preserve">mt09moe020a</t>
  </si>
  <si>
    <t xml:space="preserve">kg</t>
  </si>
  <si>
    <t xml:space="preserve">Cimento cola melhorado de ligantes mistos, C2 TE, para a colocação em camada grossa do peças cerâmicas em paramentos verticais exteriores, segundo NP EN 12004</t>
  </si>
  <si>
    <t xml:space="preserve">mt08adt010</t>
  </si>
  <si>
    <t xml:space="preserve">kg</t>
  </si>
  <si>
    <t xml:space="preserve">Aditivo hidrófugo para impermeabilização de argamassas ou betões.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</si>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</sst>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3.57" customWidth="1"/>
    <col min="5" max="5" width="71.7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</v>
      </c>
      <c r="H9" s="11"/>
      <c r="I9" s="13">
        <v>0.7</v>
      </c>
      <c r="J9" s="13">
        <f ca="1">ROUND(INDIRECT(ADDRESS(ROW()+(0), COLUMN()+(-3), 1))*INDIRECT(ADDRESS(ROW()+(0), COLUMN()+(-1), 1)), 2)</f>
        <v>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18</v>
      </c>
      <c r="J11" s="17">
        <f ca="1">ROUND(INDIRECT(ADDRESS(ROW()+(0), COLUMN()+(-3), 1))*INDIRECT(ADDRESS(ROW()+(0), COLUMN()+(-1), 1)), 2)</f>
        <v>0.18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1.512</v>
      </c>
      <c r="H12" s="16"/>
      <c r="I12" s="17">
        <v>0.1</v>
      </c>
      <c r="J12" s="17">
        <f ca="1">ROUND(INDIRECT(ADDRESS(ROW()+(0), COLUMN()+(-3), 1))*INDIRECT(ADDRESS(ROW()+(0), COLUMN()+(-1), 1)), 2)</f>
        <v>0.15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1.72</v>
      </c>
      <c r="H13" s="16"/>
      <c r="I13" s="17">
        <v>0.1</v>
      </c>
      <c r="J13" s="17">
        <f ca="1">ROUND(INDIRECT(ADDRESS(ROW()+(0), COLUMN()+(-3), 1))*INDIRECT(ADDRESS(ROW()+(0), COLUMN()+(-1), 1)), 2)</f>
        <v>0.17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0.002</v>
      </c>
      <c r="H14" s="16"/>
      <c r="I14" s="17">
        <v>17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0.004</v>
      </c>
      <c r="H15" s="16"/>
      <c r="I15" s="17">
        <v>25</v>
      </c>
      <c r="J15" s="17">
        <f ca="1">ROUND(INDIRECT(ADDRESS(ROW()+(0), COLUMN()+(-3), 1))*INDIRECT(ADDRESS(ROW()+(0), COLUMN()+(-1), 1)), 2)</f>
        <v>0.1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1.31</v>
      </c>
      <c r="J16" s="17">
        <f ca="1">ROUND(INDIRECT(ADDRESS(ROW()+(0), COLUMN()+(-3), 1))*INDIRECT(ADDRESS(ROW()+(0), COLUMN()+(-1), 1)), 2)</f>
        <v>1.18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2</v>
      </c>
      <c r="H17" s="16"/>
      <c r="I17" s="17">
        <v>0.47</v>
      </c>
      <c r="J17" s="17">
        <f ca="1">ROUND(INDIRECT(ADDRESS(ROW()+(0), COLUMN()+(-3), 1))*INDIRECT(ADDRESS(ROW()+(0), COLUMN()+(-1), 1)), 2)</f>
        <v>0.94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0.729</v>
      </c>
      <c r="H18" s="16"/>
      <c r="I18" s="17">
        <v>0.53</v>
      </c>
      <c r="J18" s="17">
        <f ca="1">ROUND(INDIRECT(ADDRESS(ROW()+(0), COLUMN()+(-3), 1))*INDIRECT(ADDRESS(ROW()+(0), COLUMN()+(-1), 1)), 2)</f>
        <v>0.39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0.034</v>
      </c>
      <c r="H19" s="16"/>
      <c r="I19" s="17">
        <v>1.2</v>
      </c>
      <c r="J19" s="17">
        <f ca="1">ROUND(INDIRECT(ADDRESS(ROW()+(0), COLUMN()+(-3), 1))*INDIRECT(ADDRESS(ROW()+(0), COLUMN()+(-1), 1)), 2)</f>
        <v>0.04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0.001</v>
      </c>
      <c r="H20" s="16"/>
      <c r="I20" s="17">
        <v>439.2</v>
      </c>
      <c r="J20" s="17">
        <f ca="1">ROUND(INDIRECT(ADDRESS(ROW()+(0), COLUMN()+(-3), 1))*INDIRECT(ADDRESS(ROW()+(0), COLUMN()+(-1), 1)), 2)</f>
        <v>0.44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0.011</v>
      </c>
      <c r="H21" s="16"/>
      <c r="I21" s="17">
        <v>1.87</v>
      </c>
      <c r="J21" s="17">
        <f ca="1">ROUND(INDIRECT(ADDRESS(ROW()+(0), COLUMN()+(-3), 1))*INDIRECT(ADDRESS(ROW()+(0), COLUMN()+(-1), 1)), 2)</f>
        <v>0.02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0.003</v>
      </c>
      <c r="H22" s="16"/>
      <c r="I22" s="17">
        <v>19.25</v>
      </c>
      <c r="J22" s="17">
        <f ca="1">ROUND(INDIRECT(ADDRESS(ROW()+(0), COLUMN()+(-3), 1))*INDIRECT(ADDRESS(ROW()+(0), COLUMN()+(-1), 1)), 2)</f>
        <v>0.06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0.005</v>
      </c>
      <c r="H23" s="16"/>
      <c r="I23" s="17">
        <v>3.45</v>
      </c>
      <c r="J23" s="17">
        <f ca="1">ROUND(INDIRECT(ADDRESS(ROW()+(0), COLUMN()+(-3), 1))*INDIRECT(ADDRESS(ROW()+(0), COLUMN()+(-1), 1)), 2)</f>
        <v>0.02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0.618</v>
      </c>
      <c r="H24" s="16"/>
      <c r="I24" s="17">
        <v>22.68</v>
      </c>
      <c r="J24" s="17">
        <f ca="1">ROUND(INDIRECT(ADDRESS(ROW()+(0), COLUMN()+(-3), 1))*INDIRECT(ADDRESS(ROW()+(0), COLUMN()+(-1), 1)), 2)</f>
        <v>14.02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0.421</v>
      </c>
      <c r="H25" s="20"/>
      <c r="I25" s="21">
        <v>21.45</v>
      </c>
      <c r="J25" s="21">
        <f ca="1">ROUND(INDIRECT(ADDRESS(ROW()+(0), COLUMN()+(-3), 1))*INDIRECT(ADDRESS(ROW()+(0), COLUMN()+(-1), 1)), 2)</f>
        <v>9.03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3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33.79</v>
      </c>
      <c r="J26" s="24">
        <f ca="1">ROUND(INDIRECT(ADDRESS(ROW()+(0), COLUMN()+(-3), 1))*INDIRECT(ADDRESS(ROW()+(0), COLUMN()+(-1), 1))/100, 2)</f>
        <v>1.01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34.8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24.0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172012</v>
      </c>
      <c r="G33" s="31"/>
      <c r="H33" s="31">
        <v>172013</v>
      </c>
      <c r="I33" s="31"/>
      <c r="J33" s="31"/>
      <c r="K33" s="31" t="s">
        <v>74</v>
      </c>
    </row>
    <row r="34" spans="1:11" ht="13.50" thickBot="1" customHeight="1">
      <c r="A34" s="32" t="s">
        <v>75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30" t="s">
        <v>76</v>
      </c>
      <c r="B35" s="30"/>
      <c r="C35" s="30"/>
      <c r="D35" s="30"/>
      <c r="E35" s="30"/>
      <c r="F35" s="31">
        <v>142013</v>
      </c>
      <c r="G35" s="31"/>
      <c r="H35" s="31">
        <v>172013</v>
      </c>
      <c r="I35" s="31"/>
      <c r="J35" s="31"/>
      <c r="K35" s="31" t="s">
        <v>77</v>
      </c>
    </row>
    <row r="36" spans="1:11" ht="13.50" thickBot="1" customHeight="1">
      <c r="A36" s="32" t="s">
        <v>78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9" spans="1:1" ht="33.75" thickBot="1" customHeight="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10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5:E35"/>
    <mergeCell ref="F35:G36"/>
    <mergeCell ref="H35:J36"/>
    <mergeCell ref="K35:K36"/>
    <mergeCell ref="A36:E36"/>
    <mergeCell ref="A39:K39"/>
    <mergeCell ref="A40:K40"/>
    <mergeCell ref="A41:K41"/>
  </mergeCells>
  <pageMargins left="0.147638" right="0.147638" top="0.206693" bottom="0.206693" header="0.0" footer="0.0"/>
  <pageSetup paperSize="9" orientation="portrait"/>
  <rowBreaks count="0" manualBreakCount="0">
    </rowBreaks>
</worksheet>
</file>