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<sst xmlns="http://schemas.openxmlformats.org/spreadsheetml/2006/main" count="26" uniqueCount="26">
  <si>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</si>
  <si>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HRD040</t>
  </si>
  <si>
    <t xml:space="preserve">m³</t>
  </si>
  <si>
    <t xml:space="preserve">Padieira de madeira serrada.</t>
  </si>
  <si>
    <r>
      <rPr>
        <b/>
        <sz val="7.80"/>
        <color rgb="FF000000"/>
        <rFont val="Arial"/>
        <family val="2"/>
      </rPr>
      <t xml:space="preserve">Padieira de madeira serrada de pinho silvestre (Pinus sylvestris), de 10x10 a 15x30 cm de secção e até 6 m de comprimento, qualidade estrutural MEG, classe resistente C-18, protecção da madeira com classe de penetração NP3, trabalhada em oficina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</si>
  <si>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</si>
  <si>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</si>
  <si>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</si>
  <si>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</si>
  <si>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</si>
  <si>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</si>
  <si>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mt07mee050e</t>
  </si>
  <si>
    <t xml:space="preserve">m³</t>
  </si>
  <si>
    <t xml:space="preserve">Madeira serrada de pinho silvestre (Pinus sylvestris) com acabamento polido, para padieira de 10x10 a 15x30 cm de secção e até 6 m de comprimento, para aplicações estruturais, qualidade estrutural MEG segundo UNE 56544, classe resistente C-18 segundo EN 338 e EN 1912 e protecção contra agentes bióticos que corresponde com a classe de penetração NP3 (6 mm nas faces laterais do alburno) segundo EN 351-1, trabalhada em oficina.</t>
  </si>
  <si>
    <t xml:space="preserve">mo016</t>
  </si>
  <si>
    <t xml:space="preserve">h</t>
  </si>
  <si>
    <t xml:space="preserve">Oficial de 1ª carpinteiro.</t>
  </si>
  <si>
    <t xml:space="preserve">mo056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</si>
  <si>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</si>
  <si>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</si>
  <si>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</si>
  <si>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</si>
  <si>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</si>
  <si>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</si>
  <si>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115,38€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</si>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</sst>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99" customWidth="1"/>
    <col min="4" max="4" width="22.15" customWidth="1"/>
    <col min="5" max="5" width="25.50" customWidth="1"/>
    <col min="6" max="6" width="15.74" customWidth="1"/>
    <col min="7" max="7" width="7.14" customWidth="1"/>
    <col min="8" max="8" width="8.60" customWidth="1"/>
    <col min="9" max="9" width="4.52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387.750000</v>
      </c>
      <c r="I8" s="16"/>
      <c r="J8" s="16">
        <f ca="1">ROUND(INDIRECT(ADDRESS(ROW()+(0), COLUMN()+(-3), 1))*INDIRECT(ADDRESS(ROW()+(0), COLUMN()+(-2), 1)), 2)</f>
        <v>387.750000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10.151000</v>
      </c>
      <c r="H9" s="20">
        <v>17.160000</v>
      </c>
      <c r="I9" s="20"/>
      <c r="J9" s="20">
        <f ca="1">ROUND(INDIRECT(ADDRESS(ROW()+(0), COLUMN()+(-3), 1))*INDIRECT(ADDRESS(ROW()+(0), COLUMN()+(-2), 1)), 2)</f>
        <v>174.190000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5.075000</v>
      </c>
      <c r="H10" s="24">
        <v>16.570000</v>
      </c>
      <c r="I10" s="24"/>
      <c r="J10" s="24">
        <f ca="1">ROUND(INDIRECT(ADDRESS(ROW()+(0), COLUMN()+(-3), 1))*INDIRECT(ADDRESS(ROW()+(0), COLUMN()+(-2), 1)), 2)</f>
        <v>84.090000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646.030000</v>
      </c>
      <c r="I11" s="16"/>
      <c r="J11" s="16">
        <f ca="1">ROUND(INDIRECT(ADDRESS(ROW()+(0), COLUMN()+(-3), 1))*INDIRECT(ADDRESS(ROW()+(0), COLUMN()+(-2), 1))/100, 2)</f>
        <v>12.920000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658.950000</v>
      </c>
      <c r="I12" s="24"/>
      <c r="J12" s="24">
        <f ca="1">ROUND(INDIRECT(ADDRESS(ROW()+(0), COLUMN()+(-3), 1))*INDIRECT(ADDRESS(ROW()+(0), COLUMN()+(-2), 1))/100, 2)</f>
        <v>19.770000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678.720000</v>
      </c>
    </row>
  </sheetData>
  <mergeCells count="19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