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<sst xmlns="http://schemas.openxmlformats.org/spreadsheetml/2006/main" count="55" uniqueCount="55">
  <si>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</si>
  <si>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HRF040</t>
  </si>
  <si>
    <t xml:space="preserve">m</t>
  </si>
  <si>
    <t xml:space="preserve">Capeamento pré-fabricado, de betão.</t>
  </si>
  <si>
    <r>
      <rPr>
        <sz val="8.25"/>
        <color rgb="FF000000"/>
        <rFont val="Arial"/>
        <family val="2"/>
      </rPr>
      <t xml:space="preserve">Capeamento pré-fabricado de betão, com um ângulo de inclinação de 10°, de cor bege, em peças de 500x300x50 mm, com pingadeira, para revestimento de muros, e ancoragem metálica de aço inoxidável na sua face inferior; assente com argamassa de cimento, confeccionada em obra, com aditivo hidrófugo, dosificação 1:4, sobre a que se introduz as ancoragens metálicas; e enchimento de juntas entre peças e, se for o caso, das uniões com os muros com argamassa de juntas especial para pré-fabricados de betão. Inclusive protector hidrófugo em base aquosa, para tratamento superficial hidrofugante.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</si>
  <si>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</si>
  <si>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</si>
  <si>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</si>
  <si>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</si>
  <si>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</si>
  <si>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</si>
  <si>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mt20ahp010t</t>
  </si>
  <si>
    <t xml:space="preserve">m</t>
  </si>
  <si>
    <t xml:space="preserve">Capeamento pré-fabricado de betão, com um ângulo de inclinação de 10°, de cor bege, em peças de 500x300x50 mm, com pingadeira, para revestimento de muros, e ancoragem metálica de aço inoxidável na sua face inferior.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</si>
  <si>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</si>
  <si>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</si>
  <si>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</si>
  <si>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</si>
  <si>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</si>
  <si>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</si>
  <si>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</si>
  <si>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</si>
  <si>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</si>
  <si>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</si>
  <si>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</si>
  <si>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</si>
  <si>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mt09mcr235</t>
  </si>
  <si>
    <t xml:space="preserve">kg</t>
  </si>
  <si>
    <t xml:space="preserve">Argamassa de juntas para pré-fabricados de betão e pedra artificial, composta de cimento, inertes, pigmentos e aditivos especiais.</t>
  </si>
  <si>
    <t xml:space="preserve">mt28pcs010a</t>
  </si>
  <si>
    <t xml:space="preserve">l</t>
  </si>
  <si>
    <t xml:space="preserve">Protector hidrófugo em base aquosa, incolor, auto-limpável, repelente da água e da sujidade, para tratamento superficial hidrofugante, para aplicar com trincha sobre superfícies de pedra natural ou pedra artificial.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</si>
  <si>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</si>
  <si>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</si>
  <si>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</si>
  <si>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</si>
  <si>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</si>
  <si>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</si>
  <si>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</si>
  <si>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</si>
  <si>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</si>
  <si>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</si>
  <si>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</si>
  <si>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3,19€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</si>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</sst>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2.89" customWidth="1"/>
    <col min="5" max="5" width="73.61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</v>
      </c>
      <c r="H9" s="11"/>
      <c r="I9" s="13">
        <v>17.26</v>
      </c>
      <c r="J9" s="13">
        <f ca="1">ROUND(INDIRECT(ADDRESS(ROW()+(0), COLUMN()+(-3), 1))*INDIRECT(ADDRESS(ROW()+(0), COLUMN()+(-1), 1)), 2)</f>
        <v>18.99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0.006</v>
      </c>
      <c r="H10" s="16"/>
      <c r="I10" s="17">
        <v>1.5</v>
      </c>
      <c r="J10" s="17">
        <f ca="1">ROUND(INDIRECT(ADDRESS(ROW()+(0), COLUMN()+(-3), 1))*INDIRECT(ADDRESS(ROW()+(0), COLUMN()+(-1), 1)), 2)</f>
        <v>0.01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0.011</v>
      </c>
      <c r="H11" s="16"/>
      <c r="I11" s="17">
        <v>18</v>
      </c>
      <c r="J11" s="17">
        <f ca="1">ROUND(INDIRECT(ADDRESS(ROW()+(0), COLUMN()+(-3), 1))*INDIRECT(ADDRESS(ROW()+(0), COLUMN()+(-1), 1)), 2)</f>
        <v>0.2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2.85</v>
      </c>
      <c r="H12" s="16"/>
      <c r="I12" s="17">
        <v>0.1</v>
      </c>
      <c r="J12" s="17">
        <f ca="1">ROUND(INDIRECT(ADDRESS(ROW()+(0), COLUMN()+(-3), 1))*INDIRECT(ADDRESS(ROW()+(0), COLUMN()+(-1), 1)), 2)</f>
        <v>0.29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0.057</v>
      </c>
      <c r="H13" s="16"/>
      <c r="I13" s="17">
        <v>1.2</v>
      </c>
      <c r="J13" s="17">
        <f ca="1">ROUND(INDIRECT(ADDRESS(ROW()+(0), COLUMN()+(-3), 1))*INDIRECT(ADDRESS(ROW()+(0), COLUMN()+(-1), 1)), 2)</f>
        <v>0.07</v>
      </c>
      <c r="K13" s="17"/>
    </row>
    <row r="14" spans="1:11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0.023</v>
      </c>
      <c r="H14" s="16"/>
      <c r="I14" s="17">
        <v>2.47</v>
      </c>
      <c r="J14" s="17">
        <f ca="1">ROUND(INDIRECT(ADDRESS(ROW()+(0), COLUMN()+(-3), 1))*INDIRECT(ADDRESS(ROW()+(0), COLUMN()+(-1), 1)), 2)</f>
        <v>0.06</v>
      </c>
      <c r="K14" s="17"/>
    </row>
    <row r="15" spans="1:11" ht="34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0.75</v>
      </c>
      <c r="H15" s="16"/>
      <c r="I15" s="17">
        <v>9.4</v>
      </c>
      <c r="J15" s="17">
        <f ca="1">ROUND(INDIRECT(ADDRESS(ROW()+(0), COLUMN()+(-3), 1))*INDIRECT(ADDRESS(ROW()+(0), COLUMN()+(-1), 1)), 2)</f>
        <v>7.05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0.006</v>
      </c>
      <c r="H16" s="16"/>
      <c r="I16" s="17">
        <v>3.45</v>
      </c>
      <c r="J16" s="17">
        <f ca="1">ROUND(INDIRECT(ADDRESS(ROW()+(0), COLUMN()+(-3), 1))*INDIRECT(ADDRESS(ROW()+(0), COLUMN()+(-1), 1)), 2)</f>
        <v>0.02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0.372</v>
      </c>
      <c r="H17" s="16"/>
      <c r="I17" s="17">
        <v>22.68</v>
      </c>
      <c r="J17" s="17">
        <f ca="1">ROUND(INDIRECT(ADDRESS(ROW()+(0), COLUMN()+(-3), 1))*INDIRECT(ADDRESS(ROW()+(0), COLUMN()+(-1), 1)), 2)</f>
        <v>8.44</v>
      </c>
      <c r="K17" s="17"/>
    </row>
    <row r="18" spans="1:11" ht="13.50" thickBot="1" customHeight="1">
      <c r="A18" s="14" t="s">
        <v>38</v>
      </c>
      <c r="B18" s="14"/>
      <c r="C18" s="18" t="s">
        <v>39</v>
      </c>
      <c r="D18" s="18"/>
      <c r="E18" s="19" t="s">
        <v>40</v>
      </c>
      <c r="F18" s="19"/>
      <c r="G18" s="20">
        <v>0.442</v>
      </c>
      <c r="H18" s="20"/>
      <c r="I18" s="21">
        <v>21.45</v>
      </c>
      <c r="J18" s="21">
        <f ca="1">ROUND(INDIRECT(ADDRESS(ROW()+(0), COLUMN()+(-3), 1))*INDIRECT(ADDRESS(ROW()+(0), COLUMN()+(-1), 1)), 2)</f>
        <v>9.48</v>
      </c>
      <c r="K18" s="21"/>
    </row>
    <row r="19" spans="1:11" ht="13.50" thickBot="1" customHeight="1">
      <c r="A19" s="19"/>
      <c r="B19" s="19"/>
      <c r="C19" s="22" t="s">
        <v>41</v>
      </c>
      <c r="D19" s="22"/>
      <c r="E19" s="5" t="s">
        <v>42</v>
      </c>
      <c r="F19" s="5"/>
      <c r="G19" s="23">
        <v>2</v>
      </c>
      <c r="H19" s="23"/>
      <c r="I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44.61</v>
      </c>
      <c r="J19" s="24">
        <f ca="1">ROUND(INDIRECT(ADDRESS(ROW()+(0), COLUMN()+(-3), 1))*INDIRECT(ADDRESS(ROW()+(0), COLUMN()+(-1), 1))/100, 2)</f>
        <v>0.89</v>
      </c>
      <c r="K19" s="24"/>
    </row>
    <row r="20" spans="1:11" ht="13.50" thickBot="1" customHeight="1">
      <c r="A20" s="25" t="s">
        <v>43</v>
      </c>
      <c r="B20" s="25"/>
      <c r="C20" s="26"/>
      <c r="D20" s="26"/>
      <c r="E20" s="26"/>
      <c r="F20" s="26"/>
      <c r="G20" s="27"/>
      <c r="H20" s="27"/>
      <c r="I20" s="25" t="s">
        <v>44</v>
      </c>
      <c r="J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45.5</v>
      </c>
      <c r="K20" s="28"/>
    </row>
    <row r="23" spans="1:11" ht="13.50" thickBot="1" customHeight="1">
      <c r="A23" s="29" t="s">
        <v>45</v>
      </c>
      <c r="B23" s="29"/>
      <c r="C23" s="29"/>
      <c r="D23" s="29"/>
      <c r="E23" s="29"/>
      <c r="F23" s="29" t="s">
        <v>46</v>
      </c>
      <c r="G23" s="29"/>
      <c r="H23" s="29" t="s">
        <v>47</v>
      </c>
      <c r="I23" s="29"/>
      <c r="J23" s="29"/>
      <c r="K23" s="29" t="s">
        <v>48</v>
      </c>
    </row>
    <row r="24" spans="1:11" ht="13.50" thickBot="1" customHeight="1">
      <c r="A24" s="30" t="s">
        <v>49</v>
      </c>
      <c r="B24" s="30"/>
      <c r="C24" s="30"/>
      <c r="D24" s="30"/>
      <c r="E24" s="30"/>
      <c r="F24" s="31">
        <v>172012</v>
      </c>
      <c r="G24" s="31"/>
      <c r="H24" s="31">
        <v>172013</v>
      </c>
      <c r="I24" s="31"/>
      <c r="J24" s="31"/>
      <c r="K24" s="31" t="s">
        <v>50</v>
      </c>
    </row>
    <row r="25" spans="1:11" ht="13.50" thickBot="1" customHeight="1">
      <c r="A25" s="32" t="s">
        <v>51</v>
      </c>
      <c r="B25" s="32"/>
      <c r="C25" s="32"/>
      <c r="D25" s="32"/>
      <c r="E25" s="32"/>
      <c r="F25" s="33"/>
      <c r="G25" s="33"/>
      <c r="H25" s="33"/>
      <c r="I25" s="33"/>
      <c r="J25" s="33"/>
      <c r="K25" s="33"/>
    </row>
    <row r="28" spans="1:1" ht="33.75" thickBot="1" customHeight="1">
      <c r="A28" s="1" t="s">
        <v>52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53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54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F20"/>
    <mergeCell ref="G20:H20"/>
    <mergeCell ref="J20:K20"/>
    <mergeCell ref="A23:E23"/>
    <mergeCell ref="F23:G23"/>
    <mergeCell ref="H23:J23"/>
    <mergeCell ref="A24:E24"/>
    <mergeCell ref="F24:G25"/>
    <mergeCell ref="H24:J25"/>
    <mergeCell ref="K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