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<sst xmlns="http://schemas.openxmlformats.org/spreadsheetml/2006/main" count="52" uniqueCount="52">
  <si>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</si>
  <si>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HYR010</t>
  </si>
  <si>
    <t xml:space="preserve">Ud</t>
  </si>
  <si>
    <t xml:space="preserve">Assentamento de base de chuveiro.</t>
  </si>
  <si>
    <t xml:space="preserve">Assentamento de base de chuveiro de qualquer medida.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</si>
  <si>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</si>
  <si>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</si>
  <si>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</si>
  <si>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</si>
  <si>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</si>
  <si>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</si>
  <si>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mt04lpt010a</t>
  </si>
  <si>
    <t xml:space="preserve">Ud</t>
  </si>
  <si>
    <t xml:space="preserve">Tijolo cerâmico furado simples, para revestir, 30x20x3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</si>
  <si>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</si>
  <si>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</si>
  <si>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</si>
  <si>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</si>
  <si>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</si>
  <si>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</si>
  <si>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</si>
  <si>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</si>
  <si>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</si>
  <si>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mt01ara010</t>
  </si>
  <si>
    <t xml:space="preserve">m³</t>
  </si>
  <si>
    <t xml:space="preserve">Areia de 0 a 5 mm de diâmetro.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</si>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</sst>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46" customWidth="1"/>
    <col min="4" max="4" width="2.33" customWidth="1"/>
    <col min="5" max="5" width="65.57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12.000000</v>
      </c>
      <c r="H8" s="16">
        <v>0.080000</v>
      </c>
      <c r="I8" s="16"/>
      <c r="J8" s="16">
        <f ca="1">ROUND(INDIRECT(ADDRESS(ROW()+(0), COLUMN()+(-3), 1))*INDIRECT(ADDRESS(ROW()+(0), COLUMN()+(-2), 1)), 2)</f>
        <v>0.960000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1.500000</v>
      </c>
      <c r="I9" s="20"/>
      <c r="J9" s="20">
        <f ca="1">ROUND(INDIRECT(ADDRESS(ROW()+(0), COLUMN()+(-3), 1))*INDIRECT(ADDRESS(ROW()+(0), COLUMN()+(-2), 1)), 2)</f>
        <v>0.010000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0.008000</v>
      </c>
      <c r="H10" s="20">
        <v>18.000000</v>
      </c>
      <c r="I10" s="20"/>
      <c r="J10" s="20">
        <f ca="1">ROUND(INDIRECT(ADDRESS(ROW()+(0), COLUMN()+(-3), 1))*INDIRECT(ADDRESS(ROW()+(0), COLUMN()+(-2), 1)), 2)</f>
        <v>0.140000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1.250000</v>
      </c>
      <c r="H11" s="20">
        <v>0.100000</v>
      </c>
      <c r="I11" s="20"/>
      <c r="J11" s="20">
        <f ca="1">ROUND(INDIRECT(ADDRESS(ROW()+(0), COLUMN()+(-3), 1))*INDIRECT(ADDRESS(ROW()+(0), COLUMN()+(-2), 1)), 2)</f>
        <v>0.130000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0.050000</v>
      </c>
      <c r="H12" s="20">
        <v>12.020000</v>
      </c>
      <c r="I12" s="20"/>
      <c r="J12" s="20">
        <f ca="1">ROUND(INDIRECT(ADDRESS(ROW()+(0), COLUMN()+(-3), 1))*INDIRECT(ADDRESS(ROW()+(0), COLUMN()+(-2), 1)), 2)</f>
        <v>0.600000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0.006000</v>
      </c>
      <c r="H13" s="20">
        <v>1.680000</v>
      </c>
      <c r="I13" s="20"/>
      <c r="J13" s="20">
        <f ca="1">ROUND(INDIRECT(ADDRESS(ROW()+(0), COLUMN()+(-3), 1))*INDIRECT(ADDRESS(ROW()+(0), COLUMN()+(-2), 1)), 2)</f>
        <v>0.010000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1.468000</v>
      </c>
      <c r="H14" s="20">
        <v>16.850000</v>
      </c>
      <c r="I14" s="20"/>
      <c r="J14" s="20">
        <f ca="1">ROUND(INDIRECT(ADDRESS(ROW()+(0), COLUMN()+(-3), 1))*INDIRECT(ADDRESS(ROW()+(0), COLUMN()+(-2), 1)), 2)</f>
        <v>24.740000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1.513000</v>
      </c>
      <c r="H15" s="24">
        <v>15.820000</v>
      </c>
      <c r="I15" s="24"/>
      <c r="J15" s="24">
        <f ca="1">ROUND(INDIRECT(ADDRESS(ROW()+(0), COLUMN()+(-3), 1))*INDIRECT(ADDRESS(ROW()+(0), COLUMN()+(-2), 1)), 2)</f>
        <v>23.940000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50.530000</v>
      </c>
      <c r="I16" s="16"/>
      <c r="J16" s="16">
        <f ca="1">ROUND(INDIRECT(ADDRESS(ROW()+(0), COLUMN()+(-3), 1))*INDIRECT(ADDRESS(ROW()+(0), COLUMN()+(-2), 1))/100, 2)</f>
        <v>1.010000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51.540000</v>
      </c>
      <c r="I17" s="24"/>
      <c r="J17" s="24">
        <f ca="1">ROUND(INDIRECT(ADDRESS(ROW()+(0), COLUMN()+(-3), 1))*INDIRECT(ADDRESS(ROW()+(0), COLUMN()+(-2), 1))/100, 2)</f>
        <v>1.550000</v>
      </c>
      <c r="K17" s="24"/>
    </row>
    <row r="18" spans="1:11" ht="12.00" thickBot="1" customHeight="1">
      <c r="A18" s="25"/>
      <c r="B18" s="25"/>
      <c r="C18" s="26"/>
      <c r="D18" s="26"/>
      <c r="E18" s="26"/>
      <c r="F18" s="26"/>
      <c r="G18" s="27"/>
      <c r="H18" s="6" t="s">
        <v>39</v>
      </c>
      <c r="I18" s="6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53.090000</v>
      </c>
      <c r="K18" s="28"/>
    </row>
    <row r="21" spans="1:11" ht="21.60" thickBot="1" customHeight="1">
      <c r="A21" s="29" t="s">
        <v>40</v>
      </c>
      <c r="B21" s="29"/>
      <c r="C21" s="29"/>
      <c r="D21" s="29"/>
      <c r="E21" s="29"/>
      <c r="F21" s="29" t="s">
        <v>41</v>
      </c>
      <c r="G21" s="29"/>
      <c r="H21" s="29"/>
      <c r="I21" s="29" t="s">
        <v>42</v>
      </c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>
        <v>122012.000000</v>
      </c>
      <c r="G22" s="31"/>
      <c r="H22" s="31"/>
      <c r="I22" s="31">
        <v>122013.000000</v>
      </c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2.00" thickBot="1" customHeight="1">
      <c r="A24" s="30" t="s">
        <v>46</v>
      </c>
      <c r="B24" s="30"/>
      <c r="C24" s="30"/>
      <c r="D24" s="30"/>
      <c r="E24" s="30"/>
      <c r="F24" s="31">
        <v>172012.000000</v>
      </c>
      <c r="G24" s="31"/>
      <c r="H24" s="31"/>
      <c r="I24" s="31">
        <v>172013.000000</v>
      </c>
      <c r="J24" s="31"/>
      <c r="K24" s="31" t="s">
        <v>47</v>
      </c>
    </row>
    <row r="25" spans="1:11" ht="21.6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80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4:E24"/>
    <mergeCell ref="F24:H25"/>
    <mergeCell ref="I24:J25"/>
    <mergeCell ref="K24:K25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