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<sst xmlns="http://schemas.openxmlformats.org/spreadsheetml/2006/main" count="40" uniqueCount="40">
  <si>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</si>
  <si>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ICH020</t>
  </si>
  <si>
    <t xml:space="preserve">Ud</t>
  </si>
  <si>
    <t xml:space="preserve">Recuperador de calor.</t>
  </si>
  <si>
    <r>
      <rPr>
        <sz val="8.25"/>
        <color rgb="FF000000"/>
        <rFont val="Arial"/>
        <family val="2"/>
      </rPr>
      <t xml:space="preserve">Recuperador de calor aberto a lenha, potência 9 kW, cor preto.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</si>
  <si>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</si>
  <si>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</si>
  <si>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</si>
  <si>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</si>
  <si>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</si>
  <si>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</si>
  <si>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mt38chf020a</t>
  </si>
  <si>
    <t xml:space="preserve">Ud</t>
  </si>
  <si>
    <t xml:space="preserve">Queimador aberto a lenha, de carregamento frontal, potência 9 kW (7.717 kcal/h), cor preto, de ferro fundido, com gaveta de recolha de cinzas e sistema de regulação de saída de fumos, segundo EN 13229.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</si>
  <si>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</si>
  <si>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</si>
  <si>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</si>
  <si>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</si>
  <si>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</si>
  <si>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</si>
  <si>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</si>
  <si>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</si>
  <si>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</si>
  <si>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</si>
  <si>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</si>
  <si>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119,83€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</si>
  <si>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</si>
  <si>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</si>
  <si>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</si>
  <si>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</si>
  <si>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</si>
  <si>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13229:2001</t>
  </si>
  <si>
    <t xml:space="preserve">Aparelhos  de  encastrar  incluindo  lareiras  que utilizam  combustíveis  sólidos  —  Requisitos  e métodos  de  ensaio</t>
  </si>
  <si>
    <t xml:space="preserve">EN  13229:2001/AC:2006</t>
  </si>
  <si>
    <t xml:space="preserve">EN  13229:2001/A2:2004/AC:2007</t>
  </si>
  <si>
    <t xml:space="preserve">EN  13229:2001/A2:2004</t>
  </si>
  <si>
    <t xml:space="preserve">EN  13229:2001/A1:2003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</si>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</sst>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665</v>
      </c>
      <c r="I9" s="13">
        <f ca="1">ROUND(INDIRECT(ADDRESS(ROW()+(0), COLUMN()+(-3), 1))*INDIRECT(ADDRESS(ROW()+(0), COLUMN()+(-1), 1)), 2)</f>
        <v>665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1.68</v>
      </c>
      <c r="I10" s="17">
        <f ca="1">ROUND(INDIRECT(ADDRESS(ROW()+(0), COLUMN()+(-3), 1))*INDIRECT(ADDRESS(ROW()+(0), COLUMN()+(-1), 1)), 2)</f>
        <v>1.68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0.537</v>
      </c>
      <c r="G11" s="16"/>
      <c r="H11" s="17">
        <v>23.31</v>
      </c>
      <c r="I11" s="17">
        <f ca="1">ROUND(INDIRECT(ADDRESS(ROW()+(0), COLUMN()+(-3), 1))*INDIRECT(ADDRESS(ROW()+(0), COLUMN()+(-1), 1)), 2)</f>
        <v>12.52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0.537</v>
      </c>
      <c r="G12" s="20"/>
      <c r="H12" s="21">
        <v>22.09</v>
      </c>
      <c r="I12" s="21">
        <f ca="1">ROUND(INDIRECT(ADDRESS(ROW()+(0), COLUMN()+(-3), 1))*INDIRECT(ADDRESS(ROW()+(0), COLUMN()+(-1), 1)), 2)</f>
        <v>11.86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691.06</v>
      </c>
      <c r="I13" s="24">
        <f ca="1">ROUND(INDIRECT(ADDRESS(ROW()+(0), COLUMN()+(-3), 1))*INDIRECT(ADDRESS(ROW()+(0), COLUMN()+(-1), 1))/100, 2)</f>
        <v>13.82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704.88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172005</v>
      </c>
      <c r="F18" s="31"/>
      <c r="G18" s="31">
        <v>172007</v>
      </c>
      <c r="H18" s="31"/>
      <c r="I18" s="31"/>
      <c r="J18" s="31">
        <v>3</v>
      </c>
    </row>
    <row r="19" spans="1:10" ht="24.0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  <c r="J19" s="33"/>
    </row>
    <row r="20" spans="1:10" ht="13.50" thickBot="1" customHeight="1">
      <c r="A20" s="32" t="s">
        <v>33</v>
      </c>
      <c r="B20" s="32"/>
      <c r="C20" s="32"/>
      <c r="D20" s="32"/>
      <c r="E20" s="33">
        <v>172007</v>
      </c>
      <c r="F20" s="33"/>
      <c r="G20" s="33">
        <v>172007</v>
      </c>
      <c r="H20" s="33"/>
      <c r="I20" s="33"/>
      <c r="J20" s="33"/>
    </row>
    <row r="21" spans="1:10" ht="13.50" thickBot="1" customHeight="1">
      <c r="A21" s="32" t="s">
        <v>34</v>
      </c>
      <c r="B21" s="32"/>
      <c r="C21" s="32"/>
      <c r="D21" s="32"/>
      <c r="E21" s="33">
        <v>112008</v>
      </c>
      <c r="F21" s="33"/>
      <c r="G21" s="33">
        <v>112008</v>
      </c>
      <c r="H21" s="33"/>
      <c r="I21" s="33"/>
      <c r="J21" s="33"/>
    </row>
    <row r="22" spans="1:10" ht="13.50" thickBot="1" customHeight="1">
      <c r="A22" s="32" t="s">
        <v>35</v>
      </c>
      <c r="B22" s="32"/>
      <c r="C22" s="32"/>
      <c r="D22" s="32"/>
      <c r="E22" s="33">
        <v>172005</v>
      </c>
      <c r="F22" s="33"/>
      <c r="G22" s="33">
        <v>172007</v>
      </c>
      <c r="H22" s="33"/>
      <c r="I22" s="33"/>
      <c r="J22" s="33"/>
    </row>
    <row r="23" spans="1:10" ht="13.50" thickBot="1" customHeight="1">
      <c r="A23" s="34" t="s">
        <v>36</v>
      </c>
      <c r="B23" s="34"/>
      <c r="C23" s="34"/>
      <c r="D23" s="34"/>
      <c r="E23" s="35">
        <v>162006</v>
      </c>
      <c r="F23" s="35"/>
      <c r="G23" s="35">
        <v>162007</v>
      </c>
      <c r="H23" s="35"/>
      <c r="I23" s="35"/>
      <c r="J23" s="35"/>
    </row>
    <row r="26" spans="1:1" ht="33.75" thickBot="1" customHeight="1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8"/>
    <mergeCell ref="G18:I18"/>
    <mergeCell ref="J18:J23"/>
    <mergeCell ref="A19:D19"/>
    <mergeCell ref="E19:F19"/>
    <mergeCell ref="G19:I19"/>
    <mergeCell ref="A20:D20"/>
    <mergeCell ref="E20:F20"/>
    <mergeCell ref="G20:I20"/>
    <mergeCell ref="A21:D21"/>
    <mergeCell ref="E21:F21"/>
    <mergeCell ref="G21:I21"/>
    <mergeCell ref="A22:D22"/>
    <mergeCell ref="E22:F22"/>
    <mergeCell ref="G22:I22"/>
    <mergeCell ref="A23:D23"/>
    <mergeCell ref="E23:F23"/>
    <mergeCell ref="G23:I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