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<sst xmlns="http://schemas.openxmlformats.org/spreadsheetml/2006/main" count="26" uniqueCount="26">
  <si>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</si>
  <si>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ICP530</t>
  </si>
  <si>
    <t xml:space="preserve">Ud</t>
  </si>
  <si>
    <t xml:space="preserve">Controlo centralizado.</t>
  </si>
  <si>
    <r>
      <rPr>
        <b/>
        <sz val="7.80"/>
        <color rgb="FF000000"/>
        <rFont val="A"/>
        <family val="2"/>
      </rPr>
      <t xml:space="preserve">Controlo remoto central, para controlo até 64 unidades interiores de ar condicionado ligadas a uma rede TCC-Link, de forma individual, global, por zonas (4) e por grupos (16 por zona), modelo TCB-SC642TLE2 "TOSHIBA"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</si>
  <si>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</si>
  <si>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</si>
  <si>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</si>
  <si>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</si>
  <si>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</si>
  <si>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</si>
  <si>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mt42tsb660a</t>
  </si>
  <si>
    <t xml:space="preserve">Ud</t>
  </si>
  <si>
    <t xml:space="preserve">Controlo remoto central, para controlo até 64 unidades interiores de ar condicionado ligadas a uma rede TCC-Link, de forma individual, global, por zonas (4) e por grupos (16 por zona), modelo TCB-SC642TLE2 "TOSHIBA", com dois modos de selecção de controlo: central/remoto, possibilidade de habilitar o comando individual em qualquer uma das zonas ou em todas elas, restrição de níveis de liberdade no comando individual desde a central, controlo de um ventilador externo através da unidade interior e utilizável com outro controlo remoto central (até 10 em apenas um circuito).</t>
  </si>
  <si>
    <t xml:space="preserve">mo004</t>
  </si>
  <si>
    <t xml:space="preserve">h</t>
  </si>
  <si>
    <t xml:space="preserve">Oficial de 1ª instalador de ar condicionado.</t>
  </si>
  <si>
    <t xml:space="preserve">mo102</t>
  </si>
  <si>
    <t xml:space="preserve">h</t>
  </si>
  <si>
    <t xml:space="preserve">Ajudante de instalador de ar condicionado.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</si>
  <si>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</si>
  <si>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</si>
  <si>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</si>
  <si>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</si>
  <si>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399,23€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</si>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</sst>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3.79" customWidth="1"/>
    <col min="3" max="3" width="3.93" customWidth="1"/>
    <col min="4" max="4" width="18.80" customWidth="1"/>
    <col min="5" max="5" width="43.71" customWidth="1"/>
    <col min="6" max="6" width="5.68" customWidth="1"/>
    <col min="7" max="7" width="6.56" customWidth="1"/>
    <col min="8" max="8" width="12.09" customWidth="1"/>
    <col min="9" max="9" width="0.87" customWidth="1"/>
    <col min="10" max="10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</row>
    <row r="8" spans="1:10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6">
        <v>1050.000000</v>
      </c>
      <c r="I8" s="16"/>
      <c r="J8" s="16">
        <f ca="1">ROUND(INDIRECT(ADDRESS(ROW()+(0), COLUMN()+(-3), 1))*INDIRECT(ADDRESS(ROW()+(0), COLUMN()+(-2), 1)), 2)</f>
        <v>1050.000000</v>
      </c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1.056000</v>
      </c>
      <c r="H9" s="20">
        <v>17.410000</v>
      </c>
      <c r="I9" s="20"/>
      <c r="J9" s="20">
        <f ca="1">ROUND(INDIRECT(ADDRESS(ROW()+(0), COLUMN()+(-3), 1))*INDIRECT(ADDRESS(ROW()+(0), COLUMN()+(-2), 1)), 2)</f>
        <v>18.380000</v>
      </c>
    </row>
    <row r="10" spans="1:10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1.056000</v>
      </c>
      <c r="H10" s="24">
        <v>16.420000</v>
      </c>
      <c r="I10" s="24"/>
      <c r="J10" s="24">
        <f ca="1">ROUND(INDIRECT(ADDRESS(ROW()+(0), COLUMN()+(-3), 1))*INDIRECT(ADDRESS(ROW()+(0), COLUMN()+(-2), 1)), 2)</f>
        <v>17.340000</v>
      </c>
    </row>
    <row r="11" spans="1:10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6">
        <f ca="1">ROUND(SUM(INDIRECT(ADDRESS(ROW()+(-1), COLUMN()+(2), 1)),INDIRECT(ADDRESS(ROW()+(-2), COLUMN()+(2), 1)),INDIRECT(ADDRESS(ROW()+(-3), COLUMN()+(2), 1))), 2)</f>
        <v>1085.720000</v>
      </c>
      <c r="I11" s="16"/>
      <c r="J11" s="16">
        <f ca="1">ROUND(INDIRECT(ADDRESS(ROW()+(0), COLUMN()+(-3), 1))*INDIRECT(ADDRESS(ROW()+(0), COLUMN()+(-2), 1))/100, 2)</f>
        <v>21.710000</v>
      </c>
    </row>
    <row r="12" spans="1:10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4">
        <f ca="1">ROUND(SUM(INDIRECT(ADDRESS(ROW()+(-1), COLUMN()+(2), 1)),INDIRECT(ADDRESS(ROW()+(-2), COLUMN()+(2), 1)),INDIRECT(ADDRESS(ROW()+(-3), COLUMN()+(2), 1)),INDIRECT(ADDRESS(ROW()+(-4), COLUMN()+(2), 1))), 2)</f>
        <v>1107.430000</v>
      </c>
      <c r="I12" s="24"/>
      <c r="J12" s="24">
        <f ca="1">ROUND(INDIRECT(ADDRESS(ROW()+(0), COLUMN()+(-3), 1))*INDIRECT(ADDRESS(ROW()+(0), COLUMN()+(-2), 1))/100, 2)</f>
        <v>33.220000</v>
      </c>
    </row>
    <row r="13" spans="1:10" ht="12.00" thickBot="1" customHeight="1">
      <c r="A13" s="6" t="s">
        <v>24</v>
      </c>
      <c r="B13" s="7"/>
      <c r="C13" s="7"/>
      <c r="D13" s="7"/>
      <c r="E13" s="7"/>
      <c r="F13" s="7"/>
      <c r="G13" s="25"/>
      <c r="H13" s="6" t="s">
        <v>25</v>
      </c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1140.650000</v>
      </c>
    </row>
  </sheetData>
  <mergeCells count="19">
    <mergeCell ref="A1:J1"/>
    <mergeCell ref="A3:C3"/>
    <mergeCell ref="F3:G3"/>
    <mergeCell ref="I3:J3"/>
    <mergeCell ref="A4:J4"/>
    <mergeCell ref="C7:F7"/>
    <mergeCell ref="H7:I7"/>
    <mergeCell ref="C8:F8"/>
    <mergeCell ref="H8:I8"/>
    <mergeCell ref="C9:F9"/>
    <mergeCell ref="H9:I9"/>
    <mergeCell ref="C10:F10"/>
    <mergeCell ref="H10:I10"/>
    <mergeCell ref="C11:F11"/>
    <mergeCell ref="H11:I11"/>
    <mergeCell ref="C12:F12"/>
    <mergeCell ref="H12:I12"/>
    <mergeCell ref="A13:F13"/>
    <mergeCell ref="H13:I13"/>
  </mergeCells>
  <pageMargins left="0.620079" right="0.472441" top="0.472441" bottom="0.472441" header="0.0" footer="0.0"/>
  <pageSetup paperSize="9" orientation="portrait"/>
  <rowBreaks count="0" manualBreakCount="0">
    </rowBreaks>
</worksheet>
</file>