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<sst xmlns="http://schemas.openxmlformats.org/spreadsheetml/2006/main" count="24" uniqueCount="24">
  <si>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</si>
  <si>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ICR118</t>
  </si>
  <si>
    <t xml:space="preserve">Ud</t>
  </si>
  <si>
    <t xml:space="preserve">Recuperador de calor e humidade ar-ar, com instalação mural.</t>
  </si>
  <si>
    <r>
      <rPr>
        <sz val="8.25"/>
        <color rgb="FF000000"/>
        <rFont val="Arial"/>
        <family val="2"/>
      </rPr>
      <t xml:space="preserve">Fornecimento e instalação em tecto de recuperador de calor e humidade ar-ar, instalação mural, qualificação energética classe A, caudal de ar máximo 260 m³/h, pressão estática a caudal de ar máximo 185 Pa, pressão sonora a 1 m 42 dBA, eficiência de recuperação calorífica 92%, dimensões 885x595x631 mm, peso 40 kg, alimentação monofásica a 230 V, com certificação Passiv Haus PHI, permutador de fluxo cruzado, diâmetro interior das condutas 180 mm, ventiladores de alta eficiência, filtros de ar (tipo G4 na saída e tipo F7 na entrada), bypass com servomotor para alteração de modo de operação de recuperação a free-cooling e comando integrado com ecrã para a gestão do funcionamento do sistema em função do nível de humidade medido internamente.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</si>
  <si>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</si>
  <si>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</si>
  <si>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</si>
  <si>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</si>
  <si>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</si>
  <si>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</si>
  <si>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mt42vai202a</t>
  </si>
  <si>
    <t xml:space="preserve">Ud</t>
  </si>
  <si>
    <t xml:space="preserve">Recuperador de calor e humidade ar-ar, instalação mural, qualificação energética classe A, caudal de ar máximo 260 m³/h, pressão estática a caudal de ar máximo 185 Pa, pressão sonora a 1 m 42 dBA, eficiência de recuperação calorífica 92%, dimensões 885x595x631 mm, peso 40 kg, alimentação monofásica a 230 V, com certificação Passiv Haus PHI, permutador de fluxo cruzado, diâmetro interior das condutas 180 mm, ventiladores de alta eficiência, filtros de ar (tipo G4 na saída e tipo F7 na entrada), bypass com servomotor para alteração de modo de operação de recuperação a free-cooling e comando integrado com ecrã para a gestão do funcionamento do sistema em função do nível de humidade medido internamente.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</si>
  <si>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</si>
  <si>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</si>
  <si>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</si>
  <si>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</si>
  <si>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</si>
  <si>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</si>
  <si>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</si>
  <si>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</si>
  <si>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497,83€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</si>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</sst>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87" customWidth="1"/>
    <col min="4" max="4" width="1.70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87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1.000000</v>
      </c>
      <c r="G9" s="13">
        <v>2847.000000</v>
      </c>
      <c r="H9" s="13">
        <f ca="1">ROUND(INDIRECT(ADDRESS(ROW()+(0), COLUMN()+(-2), 1))*INDIRECT(ADDRESS(ROW()+(0), COLUMN()+(-1), 1)), 2)</f>
        <v>2847.000000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0.649000</v>
      </c>
      <c r="G10" s="17">
        <v>19.030000</v>
      </c>
      <c r="H10" s="17">
        <f ca="1">ROUND(INDIRECT(ADDRESS(ROW()+(0), COLUMN()+(-2), 1))*INDIRECT(ADDRESS(ROW()+(0), COLUMN()+(-1), 1)), 2)</f>
        <v>12.350000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0.649000</v>
      </c>
      <c r="G11" s="21">
        <v>17.950000</v>
      </c>
      <c r="H11" s="21">
        <f ca="1">ROUND(INDIRECT(ADDRESS(ROW()+(0), COLUMN()+(-2), 1))*INDIRECT(ADDRESS(ROW()+(0), COLUMN()+(-1), 1)), 2)</f>
        <v>11.650000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2.000000</v>
      </c>
      <c r="G12" s="24">
        <f ca="1">ROUND(SUM(INDIRECT(ADDRESS(ROW()+(-1), COLUMN()+(1), 1)),INDIRECT(ADDRESS(ROW()+(-2), COLUMN()+(1), 1)),INDIRECT(ADDRESS(ROW()+(-3), COLUMN()+(1), 1))), 2)</f>
        <v>2871.000000</v>
      </c>
      <c r="H12" s="24">
        <f ca="1">ROUND(INDIRECT(ADDRESS(ROW()+(0), COLUMN()+(-2), 1))*INDIRECT(ADDRESS(ROW()+(0), COLUMN()+(-1), 1))/100, 2)</f>
        <v>57.420000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2928.420000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