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<sst xmlns="http://schemas.openxmlformats.org/spreadsheetml/2006/main" count="28" uniqueCount="28">
  <si>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</si>
  <si>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ICU002</t>
  </si>
  <si>
    <t xml:space="preserve">m</t>
  </si>
  <si>
    <t xml:space="preserve">Sondagem geotérmica.</t>
  </si>
  <si>
    <r>
      <rPr>
        <b/>
        <sz val="7.80"/>
        <color rgb="FF000000"/>
        <rFont val="Arial"/>
        <family val="2"/>
      </rPr>
      <t xml:space="preserve">Perfuração do terreno com máquina dotada de dupla cabeça, para a realização de 10 sondagens de 50 m de profundidade e diâmetro entre 130 e 180 mm, com tubo recuperável em terrenos instáveis, extracção das hastes de perfuração, introdução da sonda geotérmica, injecção da argamassa e extracção da tubagem recuperável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</si>
  <si>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</si>
  <si>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</si>
  <si>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</si>
  <si>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</si>
  <si>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</si>
  <si>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</si>
  <si>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mq03geo020</t>
  </si>
  <si>
    <t xml:space="preserve">h</t>
  </si>
  <si>
    <t xml:space="preserve">Equipamento hidráulico sobre lagartas, com dupla cabeça, para a perfuração do terreno em sondagens geotérmicas, com sistema Preventer para a evacuação dos detritos de perfuração, complementado com equipamento compacto de bomba e desareador para a circulação do fluído de perfuração.</t>
  </si>
  <si>
    <t xml:space="preserve">mq03geo030</t>
  </si>
  <si>
    <t xml:space="preserve">h</t>
  </si>
  <si>
    <t xml:space="preserve">Equipamento de injecção para sondagens geotérmicas.</t>
  </si>
  <si>
    <t xml:space="preserve">mo039</t>
  </si>
  <si>
    <t xml:space="preserve">h</t>
  </si>
  <si>
    <t xml:space="preserve">Oficial de 1ª construção de obra civil.</t>
  </si>
  <si>
    <t xml:space="preserve">mo082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</si>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</sst>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14" customWidth="1"/>
    <col min="4" max="4" width="21.27" customWidth="1"/>
    <col min="5" max="5" width="28.56" customWidth="1"/>
    <col min="6" max="6" width="15.45" customWidth="1"/>
    <col min="7" max="7" width="6.27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0.154000</v>
      </c>
      <c r="H8" s="16">
        <v>94.500000</v>
      </c>
      <c r="I8" s="16"/>
      <c r="J8" s="16">
        <f ca="1">ROUND(INDIRECT(ADDRESS(ROW()+(0), COLUMN()+(-3), 1))*INDIRECT(ADDRESS(ROW()+(0), COLUMN()+(-2), 1)), 2)</f>
        <v>14.550000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0.154000</v>
      </c>
      <c r="H9" s="20">
        <v>30.500000</v>
      </c>
      <c r="I9" s="20"/>
      <c r="J9" s="20">
        <f ca="1">ROUND(INDIRECT(ADDRESS(ROW()+(0), COLUMN()+(-3), 1))*INDIRECT(ADDRESS(ROW()+(0), COLUMN()+(-2), 1)), 2)</f>
        <v>4.700000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0.568000</v>
      </c>
      <c r="H10" s="20">
        <v>16.080000</v>
      </c>
      <c r="I10" s="20"/>
      <c r="J10" s="20">
        <f ca="1">ROUND(INDIRECT(ADDRESS(ROW()+(0), COLUMN()+(-3), 1))*INDIRECT(ADDRESS(ROW()+(0), COLUMN()+(-2), 1)), 2)</f>
        <v>9.130000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0.568000</v>
      </c>
      <c r="H11" s="24">
        <v>15.620000</v>
      </c>
      <c r="I11" s="24"/>
      <c r="J11" s="24">
        <f ca="1">ROUND(INDIRECT(ADDRESS(ROW()+(0), COLUMN()+(-3), 1))*INDIRECT(ADDRESS(ROW()+(0), COLUMN()+(-2), 1)), 2)</f>
        <v>8.870000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37.250000</v>
      </c>
      <c r="I12" s="16"/>
      <c r="J12" s="16">
        <f ca="1">ROUND(INDIRECT(ADDRESS(ROW()+(0), COLUMN()+(-3), 1))*INDIRECT(ADDRESS(ROW()+(0), COLUMN()+(-2), 1))/100, 2)</f>
        <v>0.750000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38.000000</v>
      </c>
      <c r="I13" s="24"/>
      <c r="J13" s="24">
        <f ca="1">ROUND(INDIRECT(ADDRESS(ROW()+(0), COLUMN()+(-3), 1))*INDIRECT(ADDRESS(ROW()+(0), COLUMN()+(-2), 1))/100, 2)</f>
        <v>1.140000</v>
      </c>
    </row>
    <row r="14" spans="1:10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39.140000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