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<sst xmlns="http://schemas.openxmlformats.org/spreadsheetml/2006/main" count="33" uniqueCount="33">
  <si>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</si>
  <si>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ICV204</t>
  </si>
  <si>
    <t xml:space="preserve">Ud</t>
  </si>
  <si>
    <t xml:space="preserve">Unidade água-água, bomba de calor geotérmica, para produção de A.Q.S., aquecimento e arrefecimento passivo.</t>
  </si>
  <si>
    <r>
      <rPr>
        <sz val="8.25"/>
        <color rgb="FF000000"/>
        <rFont val="Arial"/>
        <family val="2"/>
      </rPr>
      <t xml:space="preserve">Bomba de calor geotérmica, água-água, para aquecimento, produção de A.Q.S. e arrefecimento passivo, alimentação trifásica a 400 V, potência sonora 42 dBA, dimensões 596x690x1845 mm, peso 225 kg, para gás refrigerante R-407C, com bombas de circulação de caudal variável classe de eficiência energética A para os circuitos primário e secundário, compressor de tipo scroll, controlo de equilíbrio energético, ecrã de informação gráfica, resistência eléctrica seleccionável para 3, 6 ou 9 kW, permutadores de aço inoxidável para produção de A.Q.S. e aquecimento, válvulas motorizadas de 3 vias, depósito com permutador de A.Q.S. de 180 l de capacidade, permutador de placas para arrefecimento passivo, sondas de temperatura, pressostato, filtro, manómetros, válvula de segurança e válvulas de seccionamento. Totalmente montada, ligada e colocada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</si>
  <si>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</si>
  <si>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</si>
  <si>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</si>
  <si>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</si>
  <si>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</si>
  <si>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</si>
  <si>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mt42bci050a</t>
  </si>
  <si>
    <t xml:space="preserve">Ud</t>
  </si>
  <si>
    <t xml:space="preserve">Bomba de calor geotérmica, água-água, para aquecimento, produção de A.Q.S. e arrefecimento passivo, alimentação trifásica a 400 V, potência sonora 42 dBA, dimensões 596x690x1845 mm, peso 225 kg, para gás refrigerante R-407C, com bombas de circulação de caudal variável classe de eficiência energética A para os circuitos primário e secundário, compressor de tipo scroll, controlo de equilíbrio energético, ecrã de informação gráfica, resistência eléctrica seleccionável para 3, 6 ou 9 kW, permutadores de aço inoxidável para produção de A.Q.S. e aquecimento, válvulas motorizadas de 3 vias, depósito com permutador de A.Q.S. de 180 l de capacidade, permutador de placas para arrefecimento passivo, sondas de temperatura, pressostato, filtro, manómetros, válvula de segurança e válvulas de seccionamento.</t>
  </si>
  <si>
    <t xml:space="preserve">mt42www050</t>
  </si>
  <si>
    <t xml:space="preserve">Ud</t>
  </si>
  <si>
    <t xml:space="preserve">Termómetro bimetálico, diâmetro de esfera de 100 mm, com tomada vertical, com bainha de 1/2", escala de temperatura de 0 a 120°C.</t>
  </si>
  <si>
    <t xml:space="preserve">mt37sve010d</t>
  </si>
  <si>
    <t xml:space="preserve">Ud</t>
  </si>
  <si>
    <t xml:space="preserve">Válvula de esfera de latão niquelado para enroscar de 1".</t>
  </si>
  <si>
    <t xml:space="preserve">mt37sve010c</t>
  </si>
  <si>
    <t xml:space="preserve">Ud</t>
  </si>
  <si>
    <t xml:space="preserve">Válvula de esfera de latão niquelado para enroscar de 3/4".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</si>
  <si>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</si>
  <si>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</si>
  <si>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</si>
  <si>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</si>
  <si>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</si>
  <si>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</si>
  <si>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</si>
  <si>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</si>
  <si>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6.497,63€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</si>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</sst>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9454.59</v>
      </c>
      <c r="G9" s="13">
        <f ca="1">ROUND(INDIRECT(ADDRESS(ROW()+(0), COLUMN()+(-2), 1))*INDIRECT(ADDRESS(ROW()+(0), COLUMN()+(-1), 1)), 2)</f>
        <v>9454.59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54.7</v>
      </c>
      <c r="G10" s="17">
        <f ca="1">ROUND(INDIRECT(ADDRESS(ROW()+(0), COLUMN()+(-2), 1))*INDIRECT(ADDRESS(ROW()+(0), COLUMN()+(-1), 1)), 2)</f>
        <v>109.4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4</v>
      </c>
      <c r="F11" s="17">
        <v>12.15</v>
      </c>
      <c r="G11" s="17">
        <f ca="1">ROUND(INDIRECT(ADDRESS(ROW()+(0), COLUMN()+(-2), 1))*INDIRECT(ADDRESS(ROW()+(0), COLUMN()+(-1), 1)), 2)</f>
        <v>48.6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</v>
      </c>
      <c r="F12" s="17">
        <v>7.3</v>
      </c>
      <c r="G12" s="17">
        <f ca="1">ROUND(INDIRECT(ADDRESS(ROW()+(0), COLUMN()+(-2), 1))*INDIRECT(ADDRESS(ROW()+(0), COLUMN()+(-1), 1)), 2)</f>
        <v>14.6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7.187</v>
      </c>
      <c r="F13" s="17">
        <v>23.31</v>
      </c>
      <c r="G13" s="17">
        <f ca="1">ROUND(INDIRECT(ADDRESS(ROW()+(0), COLUMN()+(-2), 1))*INDIRECT(ADDRESS(ROW()+(0), COLUMN()+(-1), 1)), 2)</f>
        <v>167.53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7.187</v>
      </c>
      <c r="F14" s="21">
        <v>22.09</v>
      </c>
      <c r="G14" s="21">
        <f ca="1">ROUND(INDIRECT(ADDRESS(ROW()+(0), COLUMN()+(-2), 1))*INDIRECT(ADDRESS(ROW()+(0), COLUMN()+(-1), 1)), 2)</f>
        <v>158.76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9953.48</v>
      </c>
      <c r="G15" s="24">
        <f ca="1">ROUND(INDIRECT(ADDRESS(ROW()+(0), COLUMN()+(-2), 1))*INDIRECT(ADDRESS(ROW()+(0), COLUMN()+(-1), 1))/100, 2)</f>
        <v>199.07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10152.5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