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<sst xmlns="http://schemas.openxmlformats.org/spreadsheetml/2006/main" count="36" uniqueCount="36">
  <si>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</si>
  <si>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</si>
  <si>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</si>
  <si>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</si>
  <si>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15,45 kW, EER 4,97, potência calorífica nominal 11 kW, COP 4,2, potência sonora 48 dBA, dimensões 596x690x1538 mm, peso 165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</si>
  <si>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</si>
  <si>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</si>
  <si>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</si>
  <si>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</si>
  <si>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</si>
  <si>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</si>
  <si>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mt42bci025eek</t>
  </si>
  <si>
    <t xml:space="preserve">Ud</t>
  </si>
  <si>
    <t xml:space="preserve">Unidade água-água bomba de calor geotérmica, para aquecimento e arrefecimento activo e passivo (em combinação com um módulo de frio independente), alimentação monofásica a 230 V, potência frigorífica nominal 15,45 kW, EER 4,97, potência calorífica nominal 11 kW, COP 4,2, potência sonora 48 dBA, dimensões 596x690x1538 mm, peso 165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</si>
  <si>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</si>
  <si>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</si>
  <si>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</si>
  <si>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</si>
  <si>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</si>
  <si>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</si>
  <si>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</si>
  <si>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</si>
  <si>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</si>
  <si>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</si>
  <si>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</si>
  <si>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</si>
  <si>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</si>
  <si>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</si>
  <si>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</si>
  <si>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</si>
  <si>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</si>
  <si>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</si>
  <si>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</si>
  <si>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</si>
  <si>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11.156,13€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</si>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</sst>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3.57" customWidth="1"/>
    <col min="3" max="3" width="4.08"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9571.570000</v>
      </c>
      <c r="J8" s="16"/>
      <c r="K8" s="16">
        <f ca="1">ROUND(INDIRECT(ADDRESS(ROW()+(0), COLUMN()+(-4), 1))*INDIRECT(ADDRESS(ROW()+(0), COLUMN()+(-2), 1)), 2)</f>
        <v>9571.570000</v>
      </c>
    </row>
    <row r="9" spans="1:11" ht="24.00" thickBot="1" customHeight="1">
      <c r="A9" s="17" t="s">
        <v>14</v>
      </c>
      <c r="B9" s="18" t="s">
        <v>15</v>
      </c>
      <c r="C9" s="17" t="s">
        <v>16</v>
      </c>
      <c r="D9" s="17"/>
      <c r="E9" s="17"/>
      <c r="F9" s="17"/>
      <c r="G9" s="19">
        <v>1.000000</v>
      </c>
      <c r="H9" s="19"/>
      <c r="I9" s="20">
        <v>7111.800000</v>
      </c>
      <c r="J9" s="20"/>
      <c r="K9" s="20">
        <f ca="1">ROUND(INDIRECT(ADDRESS(ROW()+(0), COLUMN()+(-4), 1))*INDIRECT(ADDRESS(ROW()+(0), COLUMN()+(-2), 1)), 2)</f>
        <v>7111.800000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2.000000</v>
      </c>
      <c r="H11" s="19"/>
      <c r="I11" s="20">
        <v>9.810000</v>
      </c>
      <c r="J11" s="20"/>
      <c r="K11" s="20">
        <f ca="1">ROUND(INDIRECT(ADDRESS(ROW()+(0), COLUMN()+(-4), 1))*INDIRECT(ADDRESS(ROW()+(0), COLUMN()+(-2), 1)), 2)</f>
        <v>19.620000</v>
      </c>
    </row>
    <row r="12" spans="1:11" ht="13.50" thickBot="1" customHeight="1">
      <c r="A12" s="17" t="s">
        <v>23</v>
      </c>
      <c r="B12" s="18" t="s">
        <v>24</v>
      </c>
      <c r="C12" s="17" t="s">
        <v>25</v>
      </c>
      <c r="D12" s="17"/>
      <c r="E12" s="17"/>
      <c r="F12" s="17"/>
      <c r="G12" s="19">
        <v>2.000000</v>
      </c>
      <c r="H12" s="19"/>
      <c r="I12" s="20">
        <v>5.950000</v>
      </c>
      <c r="J12" s="20"/>
      <c r="K12" s="20">
        <f ca="1">ROUND(INDIRECT(ADDRESS(ROW()+(0), COLUMN()+(-4), 1))*INDIRECT(ADDRESS(ROW()+(0), COLUMN()+(-2), 1)), 2)</f>
        <v>11.900000</v>
      </c>
    </row>
    <row r="13" spans="1:11" ht="13.50" thickBot="1" customHeight="1">
      <c r="A13" s="17" t="s">
        <v>26</v>
      </c>
      <c r="B13" s="18" t="s">
        <v>27</v>
      </c>
      <c r="C13" s="17" t="s">
        <v>28</v>
      </c>
      <c r="D13" s="17"/>
      <c r="E13" s="17"/>
      <c r="F13" s="17"/>
      <c r="G13" s="19">
        <v>9.837000</v>
      </c>
      <c r="H13" s="19"/>
      <c r="I13" s="20">
        <v>17.410000</v>
      </c>
      <c r="J13" s="20"/>
      <c r="K13" s="20">
        <f ca="1">ROUND(INDIRECT(ADDRESS(ROW()+(0), COLUMN()+(-4), 1))*INDIRECT(ADDRESS(ROW()+(0), COLUMN()+(-2), 1)), 2)</f>
        <v>171.260000</v>
      </c>
    </row>
    <row r="14" spans="1:11" ht="13.50" thickBot="1" customHeight="1">
      <c r="A14" s="17" t="s">
        <v>29</v>
      </c>
      <c r="B14" s="21" t="s">
        <v>30</v>
      </c>
      <c r="C14" s="22" t="s">
        <v>31</v>
      </c>
      <c r="D14" s="22"/>
      <c r="E14" s="22"/>
      <c r="F14" s="22"/>
      <c r="G14" s="23">
        <v>9.837000</v>
      </c>
      <c r="H14" s="23"/>
      <c r="I14" s="24">
        <v>16.420000</v>
      </c>
      <c r="J14" s="24"/>
      <c r="K14" s="24">
        <f ca="1">ROUND(INDIRECT(ADDRESS(ROW()+(0), COLUMN()+(-4), 1))*INDIRECT(ADDRESS(ROW()+(0), COLUMN()+(-2), 1)), 2)</f>
        <v>161.520000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17089.670000</v>
      </c>
      <c r="J15" s="28"/>
      <c r="K15" s="28">
        <f ca="1">ROUND(INDIRECT(ADDRESS(ROW()+(0), COLUMN()+(-4), 1))*INDIRECT(ADDRESS(ROW()+(0), COLUMN()+(-2), 1))/100, 2)</f>
        <v>341.790000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17431.460000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