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<sst xmlns="http://schemas.openxmlformats.org/spreadsheetml/2006/main" count="35" uniqueCount="35">
  <si>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</si>
  <si>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</si>
  <si>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</si>
  <si>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ar, para sistema VRV.</t>
  </si>
  <si>
    <r>
      <rPr>
        <b/>
        <sz val="7.80"/>
        <color rgb="FF000000"/>
        <rFont val="A"/>
        <family val="2"/>
      </rPr>
      <t xml:space="preserve">Cortina de ar para sistema VRV (Volume de Refrigerante Variável), para gás R-410A, alimentação monofásica (230V/50Hz) independente, para porta de altura entre 2 e 2,3 m e largura 1 m, para suspender, modelo CYVS100-DK80F "DAIKIN", potência calorífica nominal 7,4 kW, com controlo remoto por cabo, modelo BRC1D52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</si>
  <si>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</si>
  <si>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</si>
  <si>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</si>
  <si>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</si>
  <si>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</si>
  <si>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</si>
  <si>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mt42dai300aaa</t>
  </si>
  <si>
    <t xml:space="preserve">Ud</t>
  </si>
  <si>
    <t xml:space="preserve">Cortina de ar para sistema VRV (Volume de Refrigerante Variável), para gás R-410A, alimentação monofásica (230V/50Hz) independente, para porta de altura entre 2 e 2,3 m e largura 1 m, para suspender, modelo CYVS100-DK80F "DAIKIN", potência calorífica 7,4 kW, pressão sonora a velocidade baixa 34 dBA, caudal de ar 1164 m³/h, de 270x1000x590 mm, peso 56 kg, com ventilador de três velocidades, válvula de expansão electrónica, bomba de drenagem, bloco de terminais F1-F2 para cabo de 2 fios de transmissão e controlo (bus D-III Net) a unidade exterior, tecnologia de rectificador de fluxo (distribuição optimizada de lâminas) para garantir impulsão de ar em regime laminar, acabamento branco RAL 9010.</t>
  </si>
  <si>
    <t xml:space="preserve">mt42dai505a</t>
  </si>
  <si>
    <t xml:space="preserve">Ud</t>
  </si>
  <si>
    <t xml:space="preserve">Controlo remoto por cabo, modelo BRC1D52 "DAIKIN", com programação semanal, função para/arranque, alteração do modo de funcionamento, ajuste do ponto de refêrencia, selecção da velocidade do ventilador, visualização de sinal no receptor, reset de filtro sujo no comando, alteração de orientação das lâminas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</si>
  <si>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</si>
  <si>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</si>
  <si>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</si>
  <si>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</si>
  <si>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</si>
  <si>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</si>
  <si>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</si>
  <si>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</si>
  <si>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</si>
  <si>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</si>
  <si>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</si>
  <si>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</si>
  <si>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</si>
  <si>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</si>
  <si>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</si>
  <si>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</si>
  <si>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1.489,80€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</si>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</sst>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6.03" customWidth="1"/>
    <col min="7" max="7" width="1.02" customWidth="1"/>
    <col min="8" max="8" width="6.41" customWidth="1"/>
    <col min="9" max="9" width="8.45" customWidth="1"/>
    <col min="10" max="10" width="4.66"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98.40" thickBot="1" customHeight="1">
      <c r="A8" s="10" t="s">
        <v>11</v>
      </c>
      <c r="B8" s="12" t="s">
        <v>12</v>
      </c>
      <c r="C8" s="10" t="s">
        <v>13</v>
      </c>
      <c r="D8" s="10"/>
      <c r="E8" s="10"/>
      <c r="F8" s="10"/>
      <c r="G8" s="10"/>
      <c r="H8" s="14">
        <v>1.000000</v>
      </c>
      <c r="I8" s="16">
        <v>4941.000000</v>
      </c>
      <c r="J8" s="16"/>
      <c r="K8" s="16">
        <f ca="1">ROUND(INDIRECT(ADDRESS(ROW()+(0), COLUMN()+(-3), 1))*INDIRECT(ADDRESS(ROW()+(0), COLUMN()+(-2), 1)), 2)</f>
        <v>4941.000000</v>
      </c>
    </row>
    <row r="9" spans="1:11" ht="50.40" thickBot="1" customHeight="1">
      <c r="A9" s="17" t="s">
        <v>14</v>
      </c>
      <c r="B9" s="18" t="s">
        <v>15</v>
      </c>
      <c r="C9" s="17" t="s">
        <v>16</v>
      </c>
      <c r="D9" s="17"/>
      <c r="E9" s="17"/>
      <c r="F9" s="17"/>
      <c r="G9" s="17"/>
      <c r="H9" s="19">
        <v>1.000000</v>
      </c>
      <c r="I9" s="20">
        <v>80.000000</v>
      </c>
      <c r="J9" s="20"/>
      <c r="K9" s="20">
        <f ca="1">ROUND(INDIRECT(ADDRESS(ROW()+(0), COLUMN()+(-3), 1))*INDIRECT(ADDRESS(ROW()+(0), COLUMN()+(-2), 1)), 2)</f>
        <v>80.000000</v>
      </c>
    </row>
    <row r="10" spans="1:11" ht="50.40" thickBot="1" customHeight="1">
      <c r="A10" s="17" t="s">
        <v>17</v>
      </c>
      <c r="B10" s="18" t="s">
        <v>18</v>
      </c>
      <c r="C10" s="17" t="s">
        <v>19</v>
      </c>
      <c r="D10" s="17"/>
      <c r="E10" s="17"/>
      <c r="F10" s="17"/>
      <c r="G10" s="17"/>
      <c r="H10" s="19">
        <v>3.000000</v>
      </c>
      <c r="I10" s="20">
        <v>1.780000</v>
      </c>
      <c r="J10" s="20"/>
      <c r="K10" s="20">
        <f ca="1">ROUND(INDIRECT(ADDRESS(ROW()+(0), COLUMN()+(-3), 1))*INDIRECT(ADDRESS(ROW()+(0), COLUMN()+(-2), 1)), 2)</f>
        <v>5.340000</v>
      </c>
    </row>
    <row r="11" spans="1:11" ht="12.00" thickBot="1" customHeight="1">
      <c r="A11" s="17" t="s">
        <v>20</v>
      </c>
      <c r="B11" s="18" t="s">
        <v>21</v>
      </c>
      <c r="C11" s="17" t="s">
        <v>22</v>
      </c>
      <c r="D11" s="17"/>
      <c r="E11" s="17"/>
      <c r="F11" s="17"/>
      <c r="G11" s="17"/>
      <c r="H11" s="19">
        <v>3.000000</v>
      </c>
      <c r="I11" s="20">
        <v>0.800000</v>
      </c>
      <c r="J11" s="20"/>
      <c r="K11" s="20">
        <f ca="1">ROUND(INDIRECT(ADDRESS(ROW()+(0), COLUMN()+(-3), 1))*INDIRECT(ADDRESS(ROW()+(0), COLUMN()+(-2), 1)), 2)</f>
        <v>2.400000</v>
      </c>
    </row>
    <row r="12" spans="1:11" ht="12.00" thickBot="1" customHeight="1">
      <c r="A12" s="17" t="s">
        <v>23</v>
      </c>
      <c r="B12" s="18" t="s">
        <v>24</v>
      </c>
      <c r="C12" s="17" t="s">
        <v>25</v>
      </c>
      <c r="D12" s="17"/>
      <c r="E12" s="17"/>
      <c r="F12" s="17"/>
      <c r="G12" s="17"/>
      <c r="H12" s="19">
        <v>1.056000</v>
      </c>
      <c r="I12" s="20">
        <v>17.410000</v>
      </c>
      <c r="J12" s="20"/>
      <c r="K12" s="20">
        <f ca="1">ROUND(INDIRECT(ADDRESS(ROW()+(0), COLUMN()+(-3), 1))*INDIRECT(ADDRESS(ROW()+(0), COLUMN()+(-2), 1)), 2)</f>
        <v>18.380000</v>
      </c>
    </row>
    <row r="13" spans="1:11" ht="12.00" thickBot="1" customHeight="1">
      <c r="A13" s="17" t="s">
        <v>26</v>
      </c>
      <c r="B13" s="21" t="s">
        <v>27</v>
      </c>
      <c r="C13" s="22" t="s">
        <v>28</v>
      </c>
      <c r="D13" s="22"/>
      <c r="E13" s="22"/>
      <c r="F13" s="22"/>
      <c r="G13" s="22"/>
      <c r="H13" s="23">
        <v>1.056000</v>
      </c>
      <c r="I13" s="24">
        <v>16.420000</v>
      </c>
      <c r="J13" s="24"/>
      <c r="K13" s="24">
        <f ca="1">ROUND(INDIRECT(ADDRESS(ROW()+(0), COLUMN()+(-3), 1))*INDIRECT(ADDRESS(ROW()+(0), COLUMN()+(-2), 1)), 2)</f>
        <v>17.340000</v>
      </c>
    </row>
    <row r="14" spans="1:11" ht="12.00" thickBot="1" customHeight="1">
      <c r="A14" s="17"/>
      <c r="B14" s="12" t="s">
        <v>29</v>
      </c>
      <c r="C14" s="10" t="s">
        <v>30</v>
      </c>
      <c r="D14" s="10"/>
      <c r="E14" s="10"/>
      <c r="F14" s="10"/>
      <c r="G14" s="10"/>
      <c r="H14" s="14">
        <v>2.000000</v>
      </c>
      <c r="I14" s="16">
        <f ca="1">ROUND(SUM(INDIRECT(ADDRESS(ROW()+(-1), COLUMN()+(2), 1)),INDIRECT(ADDRESS(ROW()+(-2), COLUMN()+(2), 1)),INDIRECT(ADDRESS(ROW()+(-3), COLUMN()+(2), 1)),INDIRECT(ADDRESS(ROW()+(-4), COLUMN()+(2), 1)),INDIRECT(ADDRESS(ROW()+(-5), COLUMN()+(2), 1)),INDIRECT(ADDRESS(ROW()+(-6), COLUMN()+(2), 1))), 2)</f>
        <v>5064.460000</v>
      </c>
      <c r="J14" s="16"/>
      <c r="K14" s="16">
        <f ca="1">ROUND(INDIRECT(ADDRESS(ROW()+(0), COLUMN()+(-3), 1))*INDIRECT(ADDRESS(ROW()+(0), COLUMN()+(-2), 1))/100, 2)</f>
        <v>101.290000</v>
      </c>
    </row>
    <row r="15" spans="1:11" ht="12.00" thickBot="1" customHeight="1">
      <c r="A15" s="22"/>
      <c r="B15" s="21" t="s">
        <v>31</v>
      </c>
      <c r="C15" s="22" t="s">
        <v>32</v>
      </c>
      <c r="D15" s="22"/>
      <c r="E15" s="22"/>
      <c r="F15" s="22"/>
      <c r="G15" s="22"/>
      <c r="H15" s="23">
        <v>3.000000</v>
      </c>
      <c r="I15" s="24">
        <f ca="1">ROUND(SUM(INDIRECT(ADDRESS(ROW()+(-1), COLUMN()+(2), 1)),INDIRECT(ADDRESS(ROW()+(-2), COLUMN()+(2), 1)),INDIRECT(ADDRESS(ROW()+(-3), COLUMN()+(2), 1)),INDIRECT(ADDRESS(ROW()+(-4), COLUMN()+(2), 1)),INDIRECT(ADDRESS(ROW()+(-5), COLUMN()+(2), 1)),INDIRECT(ADDRESS(ROW()+(-6), COLUMN()+(2), 1)),INDIRECT(ADDRESS(ROW()+(-7), COLUMN()+(2), 1))), 2)</f>
        <v>5165.750000</v>
      </c>
      <c r="J15" s="24"/>
      <c r="K15" s="24">
        <f ca="1">ROUND(INDIRECT(ADDRESS(ROW()+(0), COLUMN()+(-3), 1))*INDIRECT(ADDRESS(ROW()+(0), COLUMN()+(-2), 1))/100, 2)</f>
        <v>154.970000</v>
      </c>
    </row>
    <row r="16" spans="1:11" ht="12.00" thickBot="1" customHeight="1">
      <c r="A16" s="6" t="s">
        <v>33</v>
      </c>
      <c r="B16" s="7"/>
      <c r="C16" s="7"/>
      <c r="D16" s="7"/>
      <c r="E16" s="7"/>
      <c r="F16" s="7"/>
      <c r="G16" s="7"/>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5320.720000</v>
      </c>
    </row>
  </sheetData>
  <mergeCells count="25">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 ref="C15:G15"/>
    <mergeCell ref="I15:J15"/>
    <mergeCell ref="A16:G16"/>
    <mergeCell ref="I16:J16"/>
  </mergeCells>
  <pageMargins left="0.620079" right="0.472441" top="0.472441" bottom="0.472441" header="0.0" footer="0.0"/>
  <pageSetup paperSize="9" orientation="portrait"/>
  <rowBreaks count="0" manualBreakCount="0">
    </rowBreaks>
</worksheet>
</file>