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<sst xmlns="http://schemas.openxmlformats.org/spreadsheetml/2006/main" count="26" uniqueCount="26">
  <si>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</si>
  <si>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ICY255</t>
  </si>
  <si>
    <t xml:space="preserve">Ud</t>
  </si>
  <si>
    <t xml:space="preserve">Unidade exterior de ar condicionado, com recuperação de calor, para sistema VRV.</t>
  </si>
  <si>
    <r>
      <rPr>
        <b/>
        <sz val="7.80"/>
        <color rgb="FF000000"/>
        <rFont val="A"/>
        <family val="2"/>
      </rPr>
      <t xml:space="preserve">Unidade exterior de ar condicionado para sistema VRV-III (Volume de Refrigerante Variável), com recuperação de calor, para gás R-410A, alimentação trifásica 400V/50Hz, modelo REYQ8P9 "DAIKIN", potência frigorífica nominal 22,4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</si>
  <si>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</si>
  <si>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</si>
  <si>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</si>
  <si>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</si>
  <si>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</si>
  <si>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</si>
  <si>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mt42dai040a</t>
  </si>
  <si>
    <t xml:space="preserve">Ud</t>
  </si>
  <si>
    <t xml:space="preserve">Unidade exterior de ar condicionado para sistema VRV-III (Volume de Refrigerante Variável), com recuperação de calor, para gás R-410A, alimentação trifásica 400V/50Hz, modelo REYQ8P9 "DAIKIN", potência frigorífica nominal 22,4 kW (temperatura de bulbo húmido de ar interior 19°C, temperatura de bulbo seco do ar exterior 35°C), EER = 4,31, limite de funcionamento de temperatura de bulbo seco do ar exterior em arrefecimento desde -5 até 43°C, potência calorífica nominal 25 kW (temperatura de bulbo seco de ar interior 20°C, temperatura de bulbo seco do ar exterior 7°C), COP = 4,38, limite de funcionamento de temperatura de bulbo seco do ar exterior em aquecimento desde -20 até 15,5°C, possibilidade de ligação de até 13 unidades interiores com uma percentagem de capacidade mínima de 50% e máximo de 130%, controlo através de microprocessador, dois compressores scroll hermeticamente vedados, com controlo Inverter num deles, 1680x1300x765 mm, peso 331 kg, pressão sonora 58 dBA, pressão estática do ar 78,8 Pa, caudal de ar 190 m³/min, comprimento total máximo da tubagem de arrefecimento 1000 m, comprimento máximo entre unidade exterior e unidade interior mais distante 165 m (190 m equivalentes), diferença máxima de altura de instalação 50 m se a unidade exterior se encontra por cima das unidades interiores e 40 m se encontra-se por baixo, comprimento máximo entre o primeiro kit de ramificação (ligação Refnet) de tubagem de arrefecimento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controlo (bus D-III Net), tratamento anticorrosivo especial do permutador de calor, função de recuperação de refrigerante, carga automática adicional de refrigerante, prova automática de funcionamento e ajuste de limitação de consumo de energia (função I-Demand).</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</si>
  <si>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</si>
  <si>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</si>
  <si>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</si>
  <si>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</si>
  <si>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</si>
  <si>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</si>
  <si>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</si>
  <si>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</si>
  <si>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</si>
  <si>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</si>
  <si>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4.090,35€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</si>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</sst>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3.79" customWidth="1"/>
    <col min="3" max="3" width="6.56" customWidth="1"/>
    <col min="4" max="4" width="21.57" customWidth="1"/>
    <col min="5" max="5" width="30.16" customWidth="1"/>
    <col min="6" max="6" width="13.99" customWidth="1"/>
    <col min="7" max="7" width="1.02" customWidth="1"/>
    <col min="8" max="8" width="5.39" customWidth="1"/>
    <col min="9" max="9" width="9.47" customWidth="1"/>
    <col min="10" max="10" width="3.64" customWidth="1"/>
    <col min="11" max="11" width="11.22"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52.00" thickBot="1" customHeight="1">
      <c r="A8" s="10" t="s">
        <v>11</v>
      </c>
      <c r="B8" s="12" t="s">
        <v>12</v>
      </c>
      <c r="C8" s="10" t="s">
        <v>13</v>
      </c>
      <c r="D8" s="10"/>
      <c r="E8" s="10"/>
      <c r="F8" s="10"/>
      <c r="G8" s="14">
        <v>1.000000</v>
      </c>
      <c r="H8" s="14"/>
      <c r="I8" s="16">
        <v>10909.000000</v>
      </c>
      <c r="J8" s="16"/>
      <c r="K8" s="16">
        <f ca="1">ROUND(INDIRECT(ADDRESS(ROW()+(0), COLUMN()+(-4), 1))*INDIRECT(ADDRESS(ROW()+(0), COLUMN()+(-2), 1)), 2)</f>
        <v>10909.000000</v>
      </c>
    </row>
    <row r="9" spans="1:11" ht="12.00" thickBot="1" customHeight="1">
      <c r="A9" s="17" t="s">
        <v>14</v>
      </c>
      <c r="B9" s="18" t="s">
        <v>15</v>
      </c>
      <c r="C9" s="17" t="s">
        <v>16</v>
      </c>
      <c r="D9" s="17"/>
      <c r="E9" s="17"/>
      <c r="F9" s="17"/>
      <c r="G9" s="19">
        <v>6.351000</v>
      </c>
      <c r="H9" s="19"/>
      <c r="I9" s="20">
        <v>17.410000</v>
      </c>
      <c r="J9" s="20"/>
      <c r="K9" s="20">
        <f ca="1">ROUND(INDIRECT(ADDRESS(ROW()+(0), COLUMN()+(-4), 1))*INDIRECT(ADDRESS(ROW()+(0), COLUMN()+(-2), 1)), 2)</f>
        <v>110.570000</v>
      </c>
    </row>
    <row r="10" spans="1:11" ht="12.00" thickBot="1" customHeight="1">
      <c r="A10" s="17" t="s">
        <v>17</v>
      </c>
      <c r="B10" s="21" t="s">
        <v>18</v>
      </c>
      <c r="C10" s="22" t="s">
        <v>19</v>
      </c>
      <c r="D10" s="22"/>
      <c r="E10" s="22"/>
      <c r="F10" s="22"/>
      <c r="G10" s="23">
        <v>6.351000</v>
      </c>
      <c r="H10" s="23"/>
      <c r="I10" s="24">
        <v>16.420000</v>
      </c>
      <c r="J10" s="24"/>
      <c r="K10" s="24">
        <f ca="1">ROUND(INDIRECT(ADDRESS(ROW()+(0), COLUMN()+(-4), 1))*INDIRECT(ADDRESS(ROW()+(0), COLUMN()+(-2), 1)), 2)</f>
        <v>104.280000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11123.850000</v>
      </c>
      <c r="J11" s="16"/>
      <c r="K11" s="16">
        <f ca="1">ROUND(INDIRECT(ADDRESS(ROW()+(0), COLUMN()+(-4), 1))*INDIRECT(ADDRESS(ROW()+(0), COLUMN()+(-2), 1))/100, 2)</f>
        <v>222.480000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11346.330000</v>
      </c>
      <c r="J12" s="24"/>
      <c r="K12" s="24">
        <f ca="1">ROUND(INDIRECT(ADDRESS(ROW()+(0), COLUMN()+(-4), 1))*INDIRECT(ADDRESS(ROW()+(0), COLUMN()+(-2), 1))/100, 2)</f>
        <v>340.390000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11686.720000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