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<sst xmlns="http://schemas.openxmlformats.org/spreadsheetml/2006/main" count="30" uniqueCount="30">
  <si>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</si>
  <si>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</si>
  <si>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</si>
  <si>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</si>
  <si>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com entrada de 3/4" de diâmetro e três derivações de 1/2" de diâmetro, para união roscada, manómetro de aço inoxidável e válvula de esfera de latão com comando de borboleta. Inclusive, elementos de montagem e outros acessórios necessários para 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</si>
  <si>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</si>
  <si>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</si>
  <si>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</si>
  <si>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</si>
  <si>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</si>
  <si>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</si>
  <si>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mt43acc010a</t>
  </si>
  <si>
    <t xml:space="preserve">Ud</t>
  </si>
  <si>
    <t xml:space="preserve">Colector de cobre, com entrada de 3/4" de diâmetro e três derivações de 1/2" de diâmetro, para união roscada.</t>
  </si>
  <si>
    <t xml:space="preserve">mt43acc020</t>
  </si>
  <si>
    <t xml:space="preserve">Ud</t>
  </si>
  <si>
    <t xml:space="preserve">Manómetro de aço inoxidável para uma pressão de 0 a 600 mbar, de 100 mm de diâmetro, rosca de ligação de 1/2" e precisão do 0,5%.</t>
  </si>
  <si>
    <t xml:space="preserve">mt43acv060a</t>
  </si>
  <si>
    <t xml:space="preserve">Ud</t>
  </si>
  <si>
    <t xml:space="preserve">Válvula de esfera de latão com comando de borboleta, com rosca cilíndrica GAS fêmea-macho de 1/2" de diâmetro, PN=5 bar, segundo NP EN 331.</t>
  </si>
  <si>
    <t xml:space="preserve">mo010</t>
  </si>
  <si>
    <t xml:space="preserve">h</t>
  </si>
  <si>
    <t xml:space="preserve">Oficial de 1ª 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</si>
  <si>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</si>
  <si>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</si>
  <si>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</si>
  <si>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</si>
  <si>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directos complementares</t>
  </si>
  <si>
    <t xml:space="preserve">Custo de manutenção decenal: 14,27€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</si>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</sst>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3.06" customWidth="1"/>
    <col min="4" max="4" width="83.13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72.17</v>
      </c>
      <c r="G9" s="13">
        <f ca="1">ROUND(INDIRECT(ADDRESS(ROW()+(0), COLUMN()+(-2), 1))*INDIRECT(ADDRESS(ROW()+(0), COLUMN()+(-1), 1)), 2)</f>
        <v>72.17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94.58</v>
      </c>
      <c r="G10" s="17">
        <f ca="1">ROUND(INDIRECT(ADDRESS(ROW()+(0), COLUMN()+(-2), 1))*INDIRECT(ADDRESS(ROW()+(0), COLUMN()+(-1), 1)), 2)</f>
        <v>94.58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12.6</v>
      </c>
      <c r="G11" s="17">
        <f ca="1">ROUND(INDIRECT(ADDRESS(ROW()+(0), COLUMN()+(-2), 1))*INDIRECT(ADDRESS(ROW()+(0), COLUMN()+(-1), 1)), 2)</f>
        <v>12.6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0.451</v>
      </c>
      <c r="F12" s="17">
        <v>23.31</v>
      </c>
      <c r="G12" s="17">
        <f ca="1">ROUND(INDIRECT(ADDRESS(ROW()+(0), COLUMN()+(-2), 1))*INDIRECT(ADDRESS(ROW()+(0), COLUMN()+(-1), 1)), 2)</f>
        <v>10.51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0.451</v>
      </c>
      <c r="F13" s="21">
        <v>22.09</v>
      </c>
      <c r="G13" s="21">
        <f ca="1">ROUND(INDIRECT(ADDRESS(ROW()+(0), COLUMN()+(-2), 1))*INDIRECT(ADDRESS(ROW()+(0), COLUMN()+(-1), 1)), 2)</f>
        <v>9.96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199.82</v>
      </c>
      <c r="G14" s="24">
        <f ca="1">ROUND(INDIRECT(ADDRESS(ROW()+(0), COLUMN()+(-2), 1))*INDIRECT(ADDRESS(ROW()+(0), COLUMN()+(-1), 1))/100, 2)</f>
        <v>4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203.82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