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<sst xmlns="http://schemas.openxmlformats.org/spreadsheetml/2006/main" count="27" uniqueCount="27">
  <si>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</si>
  <si>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</si>
  <si>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</si>
  <si>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</si>
  <si>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não regulável, de 390 W, alimentação a 220/240 V e 50-60 Hz, de 640x1200x104 mm, com lâmpada LED, temperatura de cor 4000 K, óptica formada por reflector de alto rendimento, feixe de luz intensivo, altura máxima de instalação 20 m, difusor de polimetilmetacrilato (PMMA), índice de reprodução cromática maior de 80, fluxo luminoso 48196 lúmens, grau de protecção IP54,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</si>
  <si>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</si>
  <si>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</si>
  <si>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</si>
  <si>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</si>
  <si>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</si>
  <si>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</si>
  <si>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mt34lle205b</t>
  </si>
  <si>
    <t xml:space="preserve">Ud</t>
  </si>
  <si>
    <t xml:space="preserve">Luminária para indústria, de chapa de aço, acabamento termoesmaltado, de cor grafite acabamento texturizado, não regulável, de 390 W, alimentação a 220/240 V e 50-60 Hz, de 640x1200x104 mm, com lâmpada LED, temperatura de cor 4000 K, óptica formada por reflector de alto rendimento, feixe de luz intensivo, altura máxima de instalação 20 m, difusor de polimetilmetacrilato (PMMA), índice de reprodução cromática maior de 80, fluxo luminoso 48196 lúmens, grau de protecção IP54,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</si>
  <si>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</si>
  <si>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</si>
  <si>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</si>
  <si>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</si>
  <si>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</si>
  <si>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</si>
  <si>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</si>
  <si>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</si>
  <si>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</si>
  <si>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</si>
  <si>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</si>
  <si>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715,75€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</si>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</sst>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1694.52</v>
      </c>
      <c r="H9" s="13">
        <f ca="1">ROUND(INDIRECT(ADDRESS(ROW()+(0), COLUMN()+(-2), 1))*INDIRECT(ADDRESS(ROW()+(0), COLUMN()+(-1), 1)), 2)</f>
        <v>1694.52</v>
      </c>
    </row>
    <row r="10" spans="1:8" ht="13.50" thickBot="1" customHeight="1">
      <c r="A10" s="14" t="s">
        <v>14</v>
      </c>
      <c r="B10" s="14"/>
      <c r="C10" s="15" t="s">
        <v>15</v>
      </c>
      <c r="D10" s="15"/>
      <c r="E10" s="14" t="s">
        <v>16</v>
      </c>
      <c r="F10" s="16">
        <v>1</v>
      </c>
      <c r="G10" s="17">
        <v>47.59</v>
      </c>
      <c r="H10" s="17">
        <f ca="1">ROUND(INDIRECT(ADDRESS(ROW()+(0), COLUMN()+(-2), 1))*INDIRECT(ADDRESS(ROW()+(0), COLUMN()+(-1), 1)), 2)</f>
        <v>47.59</v>
      </c>
    </row>
    <row r="11" spans="1:8" ht="13.50" thickBot="1" customHeight="1">
      <c r="A11" s="14" t="s">
        <v>17</v>
      </c>
      <c r="B11" s="14"/>
      <c r="C11" s="15" t="s">
        <v>18</v>
      </c>
      <c r="D11" s="15"/>
      <c r="E11" s="14" t="s">
        <v>19</v>
      </c>
      <c r="F11" s="16">
        <v>0.268</v>
      </c>
      <c r="G11" s="17">
        <v>23.31</v>
      </c>
      <c r="H11" s="17">
        <f ca="1">ROUND(INDIRECT(ADDRESS(ROW()+(0), COLUMN()+(-2), 1))*INDIRECT(ADDRESS(ROW()+(0), COLUMN()+(-1), 1)), 2)</f>
        <v>6.25</v>
      </c>
    </row>
    <row r="12" spans="1:8" ht="13.50" thickBot="1" customHeight="1">
      <c r="A12" s="14" t="s">
        <v>20</v>
      </c>
      <c r="B12" s="14"/>
      <c r="C12" s="18" t="s">
        <v>21</v>
      </c>
      <c r="D12" s="18"/>
      <c r="E12" s="19" t="s">
        <v>22</v>
      </c>
      <c r="F12" s="20">
        <v>0.268</v>
      </c>
      <c r="G12" s="21">
        <v>22.09</v>
      </c>
      <c r="H12" s="21">
        <f ca="1">ROUND(INDIRECT(ADDRESS(ROW()+(0), COLUMN()+(-2), 1))*INDIRECT(ADDRESS(ROW()+(0), COLUMN()+(-1), 1)), 2)</f>
        <v>5.92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1754.28</v>
      </c>
      <c r="H13" s="24">
        <f ca="1">ROUND(INDIRECT(ADDRESS(ROW()+(0), COLUMN()+(-2), 1))*INDIRECT(ADDRESS(ROW()+(0), COLUMN()+(-1), 1))/100, 2)</f>
        <v>35.09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1789.37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