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<sst xmlns="http://schemas.openxmlformats.org/spreadsheetml/2006/main" count="24" uniqueCount="24">
  <si>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</si>
  <si>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III025</t>
  </si>
  <si>
    <t xml:space="preserve">Ud</t>
  </si>
  <si>
    <t xml:space="preserve">Luminária encastrada para hospital "LLEDÓ".</t>
  </si>
  <si>
    <r>
      <rPr>
        <sz val="8.25"/>
        <color rgb="FF000000"/>
        <rFont val="Arial"/>
        <family val="2"/>
      </rPr>
      <t xml:space="preserve">Luminária quadrada para hospital, de tecto, de chapa de aço, acabamento termoesmaltado, de cor branca acabamento mate, com tratamento antibacteriano, não regulável, série Medical 800 600x600 mm, referência 8440C48840000 "LLEDÓ", de 44 W, alimentação a 220/240 V e 50-60 Hz, de 600x600x90 mm, com lâmpada LED LED840,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</si>
  <si>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</si>
  <si>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</si>
  <si>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</si>
  <si>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</si>
  <si>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</si>
  <si>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</si>
  <si>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mt34lle180a</t>
  </si>
  <si>
    <t xml:space="preserve">Ud</t>
  </si>
  <si>
    <t xml:space="preserve">Luminária quadrada para hospital, de tecto, de chapa de aço, acabamento termoesmaltado, de cor branca acabamento mate, com tratamento antibacteriano, não regulável, série Medical 800 600x600 mm, referência 8440C48840000 "LLEDÓ", de 44 W, alimentação a 220/240 V e 50-60 Hz, de 600x600x90 mm, com lâmpada LED LED840,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4707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</si>
  <si>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</si>
  <si>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</si>
  <si>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</si>
  <si>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</si>
  <si>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</si>
  <si>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</si>
  <si>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</si>
  <si>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</si>
  <si>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447,41€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</si>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</sst>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664.53</v>
      </c>
      <c r="H9" s="13">
        <f ca="1">ROUND(INDIRECT(ADDRESS(ROW()+(0), COLUMN()+(-2), 1))*INDIRECT(ADDRESS(ROW()+(0), COLUMN()+(-1), 1)), 2)</f>
        <v>664.53</v>
      </c>
    </row>
    <row r="10" spans="1:8" ht="13.50" thickBot="1" customHeight="1">
      <c r="A10" s="14" t="s">
        <v>14</v>
      </c>
      <c r="B10" s="14"/>
      <c r="C10" s="15" t="s">
        <v>15</v>
      </c>
      <c r="D10" s="15"/>
      <c r="E10" s="14" t="s">
        <v>16</v>
      </c>
      <c r="F10" s="16">
        <v>0.268</v>
      </c>
      <c r="G10" s="17">
        <v>19.73</v>
      </c>
      <c r="H10" s="17">
        <f ca="1">ROUND(INDIRECT(ADDRESS(ROW()+(0), COLUMN()+(-2), 1))*INDIRECT(ADDRESS(ROW()+(0), COLUMN()+(-1), 1)), 2)</f>
        <v>5.29</v>
      </c>
    </row>
    <row r="11" spans="1:8" ht="13.50" thickBot="1" customHeight="1">
      <c r="A11" s="14" t="s">
        <v>17</v>
      </c>
      <c r="B11" s="14"/>
      <c r="C11" s="18" t="s">
        <v>18</v>
      </c>
      <c r="D11" s="18"/>
      <c r="E11" s="19" t="s">
        <v>19</v>
      </c>
      <c r="F11" s="20">
        <v>0.268</v>
      </c>
      <c r="G11" s="21">
        <v>18.7</v>
      </c>
      <c r="H11" s="21">
        <f ca="1">ROUND(INDIRECT(ADDRESS(ROW()+(0), COLUMN()+(-2), 1))*INDIRECT(ADDRESS(ROW()+(0), COLUMN()+(-1), 1)), 2)</f>
        <v>5.01</v>
      </c>
    </row>
    <row r="12" spans="1:8" ht="13.50" thickBot="1" customHeight="1">
      <c r="A12" s="19"/>
      <c r="B12" s="19"/>
      <c r="C12" s="22" t="s">
        <v>20</v>
      </c>
      <c r="D12" s="22"/>
      <c r="E12" s="5" t="s">
        <v>21</v>
      </c>
      <c r="F12" s="23">
        <v>2</v>
      </c>
      <c r="G12" s="24">
        <f ca="1">ROUND(SUM(INDIRECT(ADDRESS(ROW()+(-1), COLUMN()+(1), 1)),INDIRECT(ADDRESS(ROW()+(-2), COLUMN()+(1), 1)),INDIRECT(ADDRESS(ROW()+(-3), COLUMN()+(1), 1))), 2)</f>
        <v>674.83</v>
      </c>
      <c r="H12" s="24">
        <f ca="1">ROUND(INDIRECT(ADDRESS(ROW()+(0), COLUMN()+(-2), 1))*INDIRECT(ADDRESS(ROW()+(0), COLUMN()+(-1), 1))/100, 2)</f>
        <v>13.5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688.33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