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<sst xmlns="http://schemas.openxmlformats.org/spreadsheetml/2006/main" count="24" uniqueCount="24">
  <si>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</si>
  <si>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III026</t>
  </si>
  <si>
    <t xml:space="preserve">Ud</t>
  </si>
  <si>
    <t xml:space="preserve">Luminária de superfície para cabeçeira de cama de hospital "LLEDÓ".</t>
  </si>
  <si>
    <r>
      <rPr>
        <sz val="8.25"/>
        <color rgb="FF000000"/>
        <rFont val="Arial"/>
        <family val="2"/>
      </rPr>
      <t xml:space="preserve">Luminária rectangular para cabeçeira de cama de hospital, de alumínio extrudido, acabamento termoesmaltado, de cor RAL 9006, não regulável, série Medical 900, referência 9980010840966GA "LLEDÓ", de 206x966x74 mm, com lâmpada LED LED840, temperatura de cor 4000 K, de 20 W, de luz directa, lâmpada LED LED840, temperatura de cor 4000 K, de 14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</si>
  <si>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</si>
  <si>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</si>
  <si>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</si>
  <si>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</si>
  <si>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</si>
  <si>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</si>
  <si>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mt34lle190a</t>
  </si>
  <si>
    <t xml:space="preserve">Ud</t>
  </si>
  <si>
    <t xml:space="preserve">Luminária rectangular para cabeçeira de cama de hospital, de alumínio extrudido, acabamento termoesmaltado, de cor RAL 9006, não regulável, série Medical 900, referência 9980010840966GA "LLEDÓ", de 206x966x74 mm, com lâmpada LED LED840, temperatura de cor 4000 K, de 20 W, de luz directa, lâmpada LED LED840, temperatura de cor 4000 K, de 14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</si>
  <si>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</si>
  <si>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</si>
  <si>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</si>
  <si>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</si>
  <si>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</si>
  <si>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</si>
  <si>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</si>
  <si>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</si>
  <si>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259,61€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</si>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</sst>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626</v>
      </c>
      <c r="H9" s="13">
        <f ca="1">ROUND(INDIRECT(ADDRESS(ROW()+(0), COLUMN()+(-2), 1))*INDIRECT(ADDRESS(ROW()+(0), COLUMN()+(-1), 1)), 2)</f>
        <v>626</v>
      </c>
    </row>
    <row r="10" spans="1:8" ht="13.50" thickBot="1" customHeight="1">
      <c r="A10" s="14" t="s">
        <v>14</v>
      </c>
      <c r="B10" s="14"/>
      <c r="C10" s="15" t="s">
        <v>15</v>
      </c>
      <c r="D10" s="15"/>
      <c r="E10" s="14" t="s">
        <v>16</v>
      </c>
      <c r="F10" s="16">
        <v>0.268</v>
      </c>
      <c r="G10" s="17">
        <v>19.73</v>
      </c>
      <c r="H10" s="17">
        <f ca="1">ROUND(INDIRECT(ADDRESS(ROW()+(0), COLUMN()+(-2), 1))*INDIRECT(ADDRESS(ROW()+(0), COLUMN()+(-1), 1)), 2)</f>
        <v>5.29</v>
      </c>
    </row>
    <row r="11" spans="1:8" ht="13.50" thickBot="1" customHeight="1">
      <c r="A11" s="14" t="s">
        <v>17</v>
      </c>
      <c r="B11" s="14"/>
      <c r="C11" s="18" t="s">
        <v>18</v>
      </c>
      <c r="D11" s="18"/>
      <c r="E11" s="19" t="s">
        <v>19</v>
      </c>
      <c r="F11" s="20">
        <v>0.268</v>
      </c>
      <c r="G11" s="21">
        <v>18.7</v>
      </c>
      <c r="H11" s="21">
        <f ca="1">ROUND(INDIRECT(ADDRESS(ROW()+(0), COLUMN()+(-2), 1))*INDIRECT(ADDRESS(ROW()+(0), COLUMN()+(-1), 1)), 2)</f>
        <v>5.01</v>
      </c>
    </row>
    <row r="12" spans="1:8" ht="13.50" thickBot="1" customHeight="1">
      <c r="A12" s="19"/>
      <c r="B12" s="19"/>
      <c r="C12" s="22" t="s">
        <v>20</v>
      </c>
      <c r="D12" s="22"/>
      <c r="E12" s="5" t="s">
        <v>21</v>
      </c>
      <c r="F12" s="23">
        <v>2</v>
      </c>
      <c r="G12" s="24">
        <f ca="1">ROUND(SUM(INDIRECT(ADDRESS(ROW()+(-1), COLUMN()+(1), 1)),INDIRECT(ADDRESS(ROW()+(-2), COLUMN()+(1), 1)),INDIRECT(ADDRESS(ROW()+(-3), COLUMN()+(1), 1))), 2)</f>
        <v>636.3</v>
      </c>
      <c r="H12" s="24">
        <f ca="1">ROUND(INDIRECT(ADDRESS(ROW()+(0), COLUMN()+(-2), 1))*INDIRECT(ADDRESS(ROW()+(0), COLUMN()+(-1), 1))/100, 2)</f>
        <v>12.73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649.03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