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<sst xmlns="http://schemas.openxmlformats.org/spreadsheetml/2006/main" count="27" uniqueCount="27">
  <si>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</si>
  <si>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III110</t>
  </si>
  <si>
    <t xml:space="preserve">Ud</t>
  </si>
  <si>
    <t xml:space="preserve">Luminária de superfície tipo Downlight.</t>
  </si>
  <si>
    <r>
      <rPr>
        <sz val="8.25"/>
        <color rgb="FF000000"/>
        <rFont val="Arial"/>
        <family val="2"/>
      </rPr>
      <t xml:space="preserve">Fornecimento e instalação em superfície de luminária quadrada de tecto Downlight, de 125x125x219 mm, para 1 lâmpada halógena QT 12 de 75 W, rendimento 72%; aro exterior de alumínio injectado; corpo interior de alumínio, acabamento termoesmaltado mate, de cor preto; reflector de alumínio acabamento semi-mate; vidro de protecção transparente; protecção IP20 e isolamento classe F.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</si>
  <si>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</si>
  <si>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</si>
  <si>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</si>
  <si>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</si>
  <si>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</si>
  <si>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</si>
  <si>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mt34ode450f</t>
  </si>
  <si>
    <t xml:space="preserve">Ud</t>
  </si>
  <si>
    <t xml:space="preserve">Luminária quadrada de tecto Downlight, de 125x125x219 mm, para 1 lâmpada halógena QT 12 de 75 W, rendimento 72%, aro exterior de alumínio injectado; corpo interior de alumínio, acabamento termoesmaltado mate, de cor preto; reflector de alumínio acabamento semi-mate; vidro de protecção transparente; protecção IP20 e isolamento classe F.</t>
  </si>
  <si>
    <t xml:space="preserve">mt34lha010g</t>
  </si>
  <si>
    <t xml:space="preserve">Ud</t>
  </si>
  <si>
    <t xml:space="preserve">Lâmpada halógena QT 12 de 75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</si>
  <si>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</si>
  <si>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</si>
  <si>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</si>
  <si>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</si>
  <si>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</si>
  <si>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</si>
  <si>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</si>
  <si>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</si>
  <si>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82,07€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</si>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</sst>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57" customWidth="1"/>
    <col min="4" max="4" width="83.4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1.000000</v>
      </c>
      <c r="F9" s="13">
        <v>130.560000</v>
      </c>
      <c r="G9" s="13">
        <f ca="1">ROUND(INDIRECT(ADDRESS(ROW()+(0), COLUMN()+(-2), 1))*INDIRECT(ADDRESS(ROW()+(0), COLUMN()+(-1), 1)), 2)</f>
        <v>130.560000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1.000000</v>
      </c>
      <c r="F10" s="17">
        <v>9.770000</v>
      </c>
      <c r="G10" s="17">
        <f ca="1">ROUND(INDIRECT(ADDRESS(ROW()+(0), COLUMN()+(-2), 1))*INDIRECT(ADDRESS(ROW()+(0), COLUMN()+(-1), 1)), 2)</f>
        <v>9.770000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0.161000</v>
      </c>
      <c r="F11" s="17">
        <v>19.030000</v>
      </c>
      <c r="G11" s="17">
        <f ca="1">ROUND(INDIRECT(ADDRESS(ROW()+(0), COLUMN()+(-2), 1))*INDIRECT(ADDRESS(ROW()+(0), COLUMN()+(-1), 1)), 2)</f>
        <v>3.060000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0.161000</v>
      </c>
      <c r="F12" s="21">
        <v>17.950000</v>
      </c>
      <c r="G12" s="21">
        <f ca="1">ROUND(INDIRECT(ADDRESS(ROW()+(0), COLUMN()+(-2), 1))*INDIRECT(ADDRESS(ROW()+(0), COLUMN()+(-1), 1)), 2)</f>
        <v>2.890000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2.000000</v>
      </c>
      <c r="F13" s="24">
        <f ca="1">ROUND(SUM(INDIRECT(ADDRESS(ROW()+(-1), COLUMN()+(1), 1)),INDIRECT(ADDRESS(ROW()+(-2), COLUMN()+(1), 1)),INDIRECT(ADDRESS(ROW()+(-3), COLUMN()+(1), 1)),INDIRECT(ADDRESS(ROW()+(-4), COLUMN()+(1), 1))), 2)</f>
        <v>146.280000</v>
      </c>
      <c r="G13" s="24">
        <f ca="1">ROUND(INDIRECT(ADDRESS(ROW()+(0), COLUMN()+(-2), 1))*INDIRECT(ADDRESS(ROW()+(0), COLUMN()+(-1), 1))/100, 2)</f>
        <v>2.930000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149.210000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