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<sst xmlns="http://schemas.openxmlformats.org/spreadsheetml/2006/main" count="60" uniqueCount="60">
  <si>
    <t xml:space="preserve"/>
  </si>
  <si>
    <t xml:space="preserve">IOJ041</t>
  </si>
  <si>
    <t xml:space="preserve">m²</t>
  </si>
  <si>
    <t xml:space="preserve">Faixa corta-fogo de placas de gesso laminado, para edifício de uso industrial, sistema "KNAUF".</t>
  </si>
  <si>
    <r>
      <rPr>
        <sz val="8.25"/>
        <color rgb="FF000000"/>
        <rFont val="Arial"/>
        <family val="2"/>
      </rPr>
      <t xml:space="preserve">Faixa corta-fogo inclinada, de 1 m em projecção horizontal, com uma resistência ao fogo EI 90, para edifício de uso industrial, fixada mecanicamente à parede meeira com substrutura suporte (não incluída neste preço), sistema D113-FC.es 02 "KNAUF", composta por 3 placas de gesso laminado DF / EN 520 - 1200 / comprimento / 15 / com os bordos longitudinais afinados, corta-fogo "KNAUF", fixadas à subestrutura suporte. Inclusive parafusos para a fixação das placas, e massa e fita para o tratamento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</si>
  <si>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</si>
  <si>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</si>
  <si>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</si>
  <si>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</si>
  <si>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</si>
  <si>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</si>
  <si>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mt12ptk030</t>
  </si>
  <si>
    <t xml:space="preserve">Ud</t>
  </si>
  <si>
    <t xml:space="preserve">Fixação "KNAUF" para betão.</t>
  </si>
  <si>
    <t xml:space="preserve">mt12pfk012a</t>
  </si>
  <si>
    <t xml:space="preserve">m</t>
  </si>
  <si>
    <t xml:space="preserve">Perfil U 30/30 de chapa de aço galvanizado, sistemas "KNAUF", espessura 0,55 mm.</t>
  </si>
  <si>
    <t xml:space="preserve">mt12ppk010eb</t>
  </si>
  <si>
    <t xml:space="preserve">m²</t>
  </si>
  <si>
    <t xml:space="preserve">Placa de gesso laminado DF / EN 520 - 1200 / comprimento / 15 / com os bordos longitudinais afinados, corta-fogo "KNAUF"; Euroclasse A2-s1, d0 de reacção ao fogo, segundo NP EN 13501-1.</t>
  </si>
  <si>
    <t xml:space="preserve">mt12ptk010cc</t>
  </si>
  <si>
    <t xml:space="preserve">Ud</t>
  </si>
  <si>
    <t xml:space="preserve">Parafuso autoperfurante TN "KNAUF" 3,5x25.</t>
  </si>
  <si>
    <t xml:space="preserve">mt12ptk010cf</t>
  </si>
  <si>
    <t xml:space="preserve">Ud</t>
  </si>
  <si>
    <t xml:space="preserve">Parafuso autoperfurante TN "KNAUF" 3,5x45.</t>
  </si>
  <si>
    <t xml:space="preserve">mt12ptk010cg</t>
  </si>
  <si>
    <t xml:space="preserve">Ud</t>
  </si>
  <si>
    <t xml:space="preserve">Parafuso autoperfurante TN "KNAUF" 3,9x55.</t>
  </si>
  <si>
    <t xml:space="preserve">mt12pik020n</t>
  </si>
  <si>
    <t xml:space="preserve">kg</t>
  </si>
  <si>
    <t xml:space="preserve">Massa de juntas Uniflott GLS "KNAUF", de presa normal (45 minutos), intervalo de temperatura de trabalho de 10 a 30°C, para aplicação manual sem fita de juntas, segundo EN 13963.</t>
  </si>
  <si>
    <t xml:space="preserve">mt12pik010e</t>
  </si>
  <si>
    <t xml:space="preserve">kg</t>
  </si>
  <si>
    <t xml:space="preserve">Massa de juntas Jointfiller 24H "KNAUF", Euroclasse A2-s1, d0 de reacção ao fogo, segundo NP EN 13501-1, intervalo de temperatura de trabalho de 5 a 30°C, para aplicação manual com fita de juntas, segundo EN 13963.</t>
  </si>
  <si>
    <t xml:space="preserve">mt12pck010a</t>
  </si>
  <si>
    <t xml:space="preserve">m</t>
  </si>
  <si>
    <t xml:space="preserve">Fita de juntas "KNAUF" de 50 mm de largura.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</si>
  <si>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</si>
  <si>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</si>
  <si>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</si>
  <si>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</si>
  <si>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</si>
  <si>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</si>
  <si>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</si>
  <si>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</si>
  <si>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2,32€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</si>
  <si>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</si>
  <si>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</si>
  <si>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</si>
  <si>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</si>
  <si>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</si>
  <si>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520:2004+A1:2009</t>
  </si>
  <si>
    <t xml:space="preserve">Placas  de g esso — Definições, requisitos e métodos de ensaio</t>
  </si>
  <si>
    <t xml:space="preserve">EN 13963:2005</t>
  </si>
  <si>
    <t xml:space="preserve">Materiais de vedação para placas de gesso — Definições, requisitos e métodos de ensaio</t>
  </si>
  <si>
    <t xml:space="preserve">EN 13963:2005/A 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</si>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</sst>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3.23" customWidth="1"/>
    <col min="4" max="4" width="73.10" customWidth="1"/>
    <col min="5" max="5" width="8.33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3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0.800000</v>
      </c>
      <c r="G9" s="11"/>
      <c r="H9" s="13">
        <v>0.380000</v>
      </c>
      <c r="I9" s="13">
        <f ca="1">ROUND(INDIRECT(ADDRESS(ROW()+(0), COLUMN()+(-3), 1))*INDIRECT(ADDRESS(ROW()+(0), COLUMN()+(-1), 1)), 2)</f>
        <v>0.300000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1.000000</v>
      </c>
      <c r="G10" s="16"/>
      <c r="H10" s="17">
        <v>0.980000</v>
      </c>
      <c r="I10" s="17">
        <f ca="1">ROUND(INDIRECT(ADDRESS(ROW()+(0), COLUMN()+(-3), 1))*INDIRECT(ADDRESS(ROW()+(0), COLUMN()+(-1), 1)), 2)</f>
        <v>0.980000</v>
      </c>
      <c r="J10" s="17"/>
    </row>
    <row r="11" spans="1:10" ht="34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3.350000</v>
      </c>
      <c r="G11" s="16"/>
      <c r="H11" s="17">
        <v>7.370000</v>
      </c>
      <c r="I11" s="17">
        <f ca="1">ROUND(INDIRECT(ADDRESS(ROW()+(0), COLUMN()+(-3), 1))*INDIRECT(ADDRESS(ROW()+(0), COLUMN()+(-1), 1)), 2)</f>
        <v>24.690000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17.000000</v>
      </c>
      <c r="G12" s="16"/>
      <c r="H12" s="17">
        <v>0.010000</v>
      </c>
      <c r="I12" s="17">
        <f ca="1">ROUND(INDIRECT(ADDRESS(ROW()+(0), COLUMN()+(-3), 1))*INDIRECT(ADDRESS(ROW()+(0), COLUMN()+(-1), 1)), 2)</f>
        <v>0.170000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17.000000</v>
      </c>
      <c r="G13" s="16"/>
      <c r="H13" s="17">
        <v>0.010000</v>
      </c>
      <c r="I13" s="17">
        <f ca="1">ROUND(INDIRECT(ADDRESS(ROW()+(0), COLUMN()+(-3), 1))*INDIRECT(ADDRESS(ROW()+(0), COLUMN()+(-1), 1)), 2)</f>
        <v>0.170000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17.000000</v>
      </c>
      <c r="G14" s="16"/>
      <c r="H14" s="17">
        <v>0.010000</v>
      </c>
      <c r="I14" s="17">
        <f ca="1">ROUND(INDIRECT(ADDRESS(ROW()+(0), COLUMN()+(-3), 1))*INDIRECT(ADDRESS(ROW()+(0), COLUMN()+(-1), 1)), 2)</f>
        <v>0.170000</v>
      </c>
      <c r="J14" s="17"/>
    </row>
    <row r="15" spans="1:10" ht="24.0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0.800000</v>
      </c>
      <c r="G15" s="16"/>
      <c r="H15" s="17">
        <v>0.250000</v>
      </c>
      <c r="I15" s="17">
        <f ca="1">ROUND(INDIRECT(ADDRESS(ROW()+(0), COLUMN()+(-3), 1))*INDIRECT(ADDRESS(ROW()+(0), COLUMN()+(-1), 1)), 2)</f>
        <v>0.200000</v>
      </c>
      <c r="J15" s="17"/>
    </row>
    <row r="16" spans="1:10" ht="34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0.900000</v>
      </c>
      <c r="G16" s="16"/>
      <c r="H16" s="17">
        <v>0.820000</v>
      </c>
      <c r="I16" s="17">
        <f ca="1">ROUND(INDIRECT(ADDRESS(ROW()+(0), COLUMN()+(-3), 1))*INDIRECT(ADDRESS(ROW()+(0), COLUMN()+(-1), 1)), 2)</f>
        <v>0.740000</v>
      </c>
      <c r="J16" s="17"/>
    </row>
    <row r="17" spans="1:10" ht="13.5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0.900000</v>
      </c>
      <c r="G17" s="16"/>
      <c r="H17" s="17">
        <v>0.030000</v>
      </c>
      <c r="I17" s="17">
        <f ca="1">ROUND(INDIRECT(ADDRESS(ROW()+(0), COLUMN()+(-3), 1))*INDIRECT(ADDRESS(ROW()+(0), COLUMN()+(-1), 1)), 2)</f>
        <v>0.030000</v>
      </c>
      <c r="J17" s="17"/>
    </row>
    <row r="18" spans="1:10" ht="13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0.485000</v>
      </c>
      <c r="G18" s="16"/>
      <c r="H18" s="17">
        <v>19.030000</v>
      </c>
      <c r="I18" s="17">
        <f ca="1">ROUND(INDIRECT(ADDRESS(ROW()+(0), COLUMN()+(-3), 1))*INDIRECT(ADDRESS(ROW()+(0), COLUMN()+(-1), 1)), 2)</f>
        <v>9.230000</v>
      </c>
      <c r="J18" s="17"/>
    </row>
    <row r="19" spans="1:10" ht="13.50" thickBot="1" customHeight="1">
      <c r="A19" s="14" t="s">
        <v>41</v>
      </c>
      <c r="B19" s="14"/>
      <c r="C19" s="18" t="s">
        <v>42</v>
      </c>
      <c r="D19" s="19" t="s">
        <v>43</v>
      </c>
      <c r="E19" s="19"/>
      <c r="F19" s="20">
        <v>0.485000</v>
      </c>
      <c r="G19" s="20"/>
      <c r="H19" s="21">
        <v>17.970000</v>
      </c>
      <c r="I19" s="21">
        <f ca="1">ROUND(INDIRECT(ADDRESS(ROW()+(0), COLUMN()+(-3), 1))*INDIRECT(ADDRESS(ROW()+(0), COLUMN()+(-1), 1)), 2)</f>
        <v>8.720000</v>
      </c>
      <c r="J19" s="21"/>
    </row>
    <row r="20" spans="1:10" ht="13.50" thickBot="1" customHeight="1">
      <c r="A20" s="19"/>
      <c r="B20" s="19"/>
      <c r="C20" s="22" t="s">
        <v>44</v>
      </c>
      <c r="D20" s="5" t="s">
        <v>45</v>
      </c>
      <c r="E20" s="5"/>
      <c r="F20" s="23">
        <v>2.000000</v>
      </c>
      <c r="G20" s="23"/>
      <c r="H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45.400000</v>
      </c>
      <c r="I20" s="24">
        <f ca="1">ROUND(INDIRECT(ADDRESS(ROW()+(0), COLUMN()+(-3), 1))*INDIRECT(ADDRESS(ROW()+(0), COLUMN()+(-1), 1))/100, 2)</f>
        <v>0.910000</v>
      </c>
      <c r="J20" s="24"/>
    </row>
    <row r="21" spans="1:10" ht="13.50" thickBot="1" customHeight="1">
      <c r="A21" s="25" t="s">
        <v>46</v>
      </c>
      <c r="B21" s="25"/>
      <c r="C21" s="26"/>
      <c r="D21" s="26"/>
      <c r="E21" s="26"/>
      <c r="F21" s="27"/>
      <c r="G21" s="27"/>
      <c r="H21" s="25" t="s">
        <v>47</v>
      </c>
      <c r="I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46.310000</v>
      </c>
      <c r="J21" s="28"/>
    </row>
    <row r="24" spans="1:10" ht="13.50" thickBot="1" customHeight="1">
      <c r="A24" s="29" t="s">
        <v>48</v>
      </c>
      <c r="B24" s="29"/>
      <c r="C24" s="29"/>
      <c r="D24" s="29"/>
      <c r="E24" s="29" t="s">
        <v>49</v>
      </c>
      <c r="F24" s="29"/>
      <c r="G24" s="29" t="s">
        <v>50</v>
      </c>
      <c r="H24" s="29"/>
      <c r="I24" s="29"/>
      <c r="J24" s="29" t="s">
        <v>51</v>
      </c>
    </row>
    <row r="25" spans="1:10" ht="13.50" thickBot="1" customHeight="1">
      <c r="A25" s="30" t="s">
        <v>52</v>
      </c>
      <c r="B25" s="30"/>
      <c r="C25" s="30"/>
      <c r="D25" s="30"/>
      <c r="E25" s="31">
        <v>162010.000000</v>
      </c>
      <c r="F25" s="31"/>
      <c r="G25" s="31">
        <v>1122010.000000</v>
      </c>
      <c r="H25" s="31"/>
      <c r="I25" s="31"/>
      <c r="J25" s="31"/>
    </row>
    <row r="26" spans="1:10" ht="13.50" thickBot="1" customHeight="1">
      <c r="A26" s="32" t="s">
        <v>53</v>
      </c>
      <c r="B26" s="32"/>
      <c r="C26" s="32"/>
      <c r="D26" s="32"/>
      <c r="E26" s="33"/>
      <c r="F26" s="33"/>
      <c r="G26" s="33"/>
      <c r="H26" s="33"/>
      <c r="I26" s="33"/>
      <c r="J26" s="33"/>
    </row>
    <row r="27" spans="1:10" ht="13.50" thickBot="1" customHeight="1">
      <c r="A27" s="30" t="s">
        <v>54</v>
      </c>
      <c r="B27" s="30"/>
      <c r="C27" s="30"/>
      <c r="D27" s="30"/>
      <c r="E27" s="31">
        <v>132006.000000</v>
      </c>
      <c r="F27" s="31"/>
      <c r="G27" s="31">
        <v>132007.000000</v>
      </c>
      <c r="H27" s="31"/>
      <c r="I27" s="31"/>
      <c r="J27" s="31"/>
    </row>
    <row r="28" spans="1:10" ht="13.50" thickBot="1" customHeight="1">
      <c r="A28" s="34" t="s">
        <v>55</v>
      </c>
      <c r="B28" s="34"/>
      <c r="C28" s="34"/>
      <c r="D28" s="34"/>
      <c r="E28" s="35"/>
      <c r="F28" s="35"/>
      <c r="G28" s="35"/>
      <c r="H28" s="35"/>
      <c r="I28" s="35"/>
      <c r="J28" s="35"/>
    </row>
    <row r="29" spans="1:10" ht="13.50" thickBot="1" customHeight="1">
      <c r="A29" s="32" t="s">
        <v>56</v>
      </c>
      <c r="B29" s="32"/>
      <c r="C29" s="32"/>
      <c r="D29" s="32"/>
      <c r="E29" s="33">
        <v>112007.000000</v>
      </c>
      <c r="F29" s="33"/>
      <c r="G29" s="33">
        <v>112007.000000</v>
      </c>
      <c r="H29" s="33"/>
      <c r="I29" s="33"/>
      <c r="J29" s="33"/>
    </row>
    <row r="32" spans="1:1" ht="33.75" thickBot="1" customHeight="1">
      <c r="A32" s="1" t="s">
        <v>57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58</v>
      </c>
      <c r="B33" s="1"/>
      <c r="C33" s="1"/>
      <c r="D33" s="1"/>
      <c r="E33" s="1"/>
      <c r="F33" s="1"/>
      <c r="G33" s="1"/>
      <c r="H33" s="1"/>
      <c r="I33" s="1"/>
      <c r="J33" s="1"/>
    </row>
    <row r="34" spans="1:1" ht="33.75" thickBot="1" customHeight="1">
      <c r="A34" s="1" t="s">
        <v>59</v>
      </c>
      <c r="B34" s="1"/>
      <c r="C34" s="1"/>
      <c r="D34" s="1"/>
      <c r="E34" s="1"/>
      <c r="F34" s="1"/>
      <c r="G34" s="1"/>
      <c r="H34" s="1"/>
      <c r="I34" s="1"/>
      <c r="J34" s="1"/>
    </row>
  </sheetData>
  <mergeCells count="79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E21"/>
    <mergeCell ref="F21:G21"/>
    <mergeCell ref="I21:J21"/>
    <mergeCell ref="A24:D24"/>
    <mergeCell ref="E24:F24"/>
    <mergeCell ref="G24:I24"/>
    <mergeCell ref="A25:D25"/>
    <mergeCell ref="E25:F26"/>
    <mergeCell ref="G25:I26"/>
    <mergeCell ref="J25:J26"/>
    <mergeCell ref="A26:D26"/>
    <mergeCell ref="A27:D27"/>
    <mergeCell ref="E27:F27"/>
    <mergeCell ref="G27:I27"/>
    <mergeCell ref="J27:J29"/>
    <mergeCell ref="A28:D28"/>
    <mergeCell ref="E28:F28"/>
    <mergeCell ref="G28:I28"/>
    <mergeCell ref="A29:D29"/>
    <mergeCell ref="E29:F29"/>
    <mergeCell ref="G29:I29"/>
    <mergeCell ref="A32:J32"/>
    <mergeCell ref="A33:J33"/>
    <mergeCell ref="A34:J34"/>
  </mergeCells>
  <pageMargins left="0.147638" right="0.147638" top="0.206693" bottom="0.206693" header="0.0" footer="0.0"/>
  <pageSetup paperSize="9" orientation="portrait"/>
  <rowBreaks count="0" manualBreakCount="0">
    </rowBreaks>
</worksheet>
</file>