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<sst xmlns="http://schemas.openxmlformats.org/spreadsheetml/2006/main" count="87" uniqueCount="87">
  <si>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</si>
  <si>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</si>
  <si>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</si>
  <si>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</si>
  <si>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90, para edifício de uso industrial, fixada mecanicamente à parede meeira com substrutura suporte, sistema D113-FC.es 02 "KNAUF", composta por 3 placas de gesso laminado DF / EN 520 - 1200 / comprimento / 15 / com os bordos longitudinais afinados, corta-fogo "KNAUF", fixadas à subestrutura suporte composta por canais e montantes, formando esquadros separados 750 mm entre si, conectores e mestras separadas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</si>
  <si>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</si>
  <si>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</si>
  <si>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</si>
  <si>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</si>
  <si>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</si>
  <si>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</si>
  <si>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mt12pak020b</t>
  </si>
  <si>
    <t xml:space="preserve">m</t>
  </si>
  <si>
    <t xml:space="preserve">Canal 75/40/0,7 mm GRC 0,70 "KNAUF" de aço Z2 (Z275) galvanizado normal, para sistema Aquapanel Outdoor. Segundo EN 14195.</t>
  </si>
  <si>
    <t xml:space="preserve">mt12pak030ba</t>
  </si>
  <si>
    <t xml:space="preserve">m</t>
  </si>
  <si>
    <t xml:space="preserve">Montante 75/50/0,7 mm GRC 0,7 "KNAUF" de aço Z2 (Z275) galvanizado normal, para sistema Aquapanel Outdoor. Segundo EN 14195.</t>
  </si>
  <si>
    <t xml:space="preserve">mt12pek020xa</t>
  </si>
  <si>
    <t xml:space="preserve">Ud</t>
  </si>
  <si>
    <t xml:space="preserve">Conector, para mestra 60/27, "KNAUF".</t>
  </si>
  <si>
    <t xml:space="preserve">mt12pfk011a</t>
  </si>
  <si>
    <t xml:space="preserve">m</t>
  </si>
  <si>
    <t xml:space="preserve">Mestra 60/27 "KNAUF" de chapa de aço galvanizado.</t>
  </si>
  <si>
    <t xml:space="preserve">mt12ptk010ba</t>
  </si>
  <si>
    <t xml:space="preserve">Ud</t>
  </si>
  <si>
    <t xml:space="preserve">Parafuso LB "KNAUF" 3,5x9,5.</t>
  </si>
  <si>
    <t xml:space="preserve">mt12ptk010ab</t>
  </si>
  <si>
    <t xml:space="preserve">Ud</t>
  </si>
  <si>
    <t xml:space="preserve">Parafuso LN "KNAUF" 3,5x11.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</si>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</sst>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3.130000</v>
      </c>
      <c r="G9" s="11"/>
      <c r="H9" s="13">
        <v>2.810000</v>
      </c>
      <c r="I9" s="13">
        <f ca="1">ROUND(INDIRECT(ADDRESS(ROW()+(0), COLUMN()+(-3), 1))*INDIRECT(ADDRESS(ROW()+(0), COLUMN()+(-1), 1)), 2)</f>
        <v>8.800000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1.170000</v>
      </c>
      <c r="G10" s="16"/>
      <c r="H10" s="17">
        <v>3.250000</v>
      </c>
      <c r="I10" s="17">
        <f ca="1">ROUND(INDIRECT(ADDRESS(ROW()+(0), COLUMN()+(-3), 1))*INDIRECT(ADDRESS(ROW()+(0), COLUMN()+(-1), 1)), 2)</f>
        <v>3.800000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3.900000</v>
      </c>
      <c r="G11" s="16"/>
      <c r="H11" s="17">
        <v>0.340000</v>
      </c>
      <c r="I11" s="17">
        <f ca="1">ROUND(INDIRECT(ADDRESS(ROW()+(0), COLUMN()+(-3), 1))*INDIRECT(ADDRESS(ROW()+(0), COLUMN()+(-1), 1)), 2)</f>
        <v>1.330000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3.000000</v>
      </c>
      <c r="G12" s="16"/>
      <c r="H12" s="17">
        <v>1.230000</v>
      </c>
      <c r="I12" s="17">
        <f ca="1">ROUND(INDIRECT(ADDRESS(ROW()+(0), COLUMN()+(-3), 1))*INDIRECT(ADDRESS(ROW()+(0), COLUMN()+(-1), 1)), 2)</f>
        <v>3.690000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32.000000</v>
      </c>
      <c r="G13" s="16"/>
      <c r="H13" s="17">
        <v>0.010000</v>
      </c>
      <c r="I13" s="17">
        <f ca="1">ROUND(INDIRECT(ADDRESS(ROW()+(0), COLUMN()+(-3), 1))*INDIRECT(ADDRESS(ROW()+(0), COLUMN()+(-1), 1)), 2)</f>
        <v>0.320000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16.000000</v>
      </c>
      <c r="G14" s="16"/>
      <c r="H14" s="17">
        <v>0.010000</v>
      </c>
      <c r="I14" s="17">
        <f ca="1">ROUND(INDIRECT(ADDRESS(ROW()+(0), COLUMN()+(-3), 1))*INDIRECT(ADDRESS(ROW()+(0), COLUMN()+(-1), 1)), 2)</f>
        <v>0.160000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3.400000</v>
      </c>
      <c r="G15" s="16"/>
      <c r="H15" s="17">
        <v>0.380000</v>
      </c>
      <c r="I15" s="17">
        <f ca="1">ROUND(INDIRECT(ADDRESS(ROW()+(0), COLUMN()+(-3), 1))*INDIRECT(ADDRESS(ROW()+(0), COLUMN()+(-1), 1)), 2)</f>
        <v>1.290000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1.000000</v>
      </c>
      <c r="G16" s="16"/>
      <c r="H16" s="17">
        <v>0.980000</v>
      </c>
      <c r="I16" s="17">
        <f ca="1">ROUND(INDIRECT(ADDRESS(ROW()+(0), COLUMN()+(-3), 1))*INDIRECT(ADDRESS(ROW()+(0), COLUMN()+(-1), 1)), 2)</f>
        <v>0.980000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3.350000</v>
      </c>
      <c r="G17" s="16"/>
      <c r="H17" s="17">
        <v>7.370000</v>
      </c>
      <c r="I17" s="17">
        <f ca="1">ROUND(INDIRECT(ADDRESS(ROW()+(0), COLUMN()+(-3), 1))*INDIRECT(ADDRESS(ROW()+(0), COLUMN()+(-1), 1)), 2)</f>
        <v>24.690000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17.000000</v>
      </c>
      <c r="G18" s="16"/>
      <c r="H18" s="17">
        <v>0.010000</v>
      </c>
      <c r="I18" s="17">
        <f ca="1">ROUND(INDIRECT(ADDRESS(ROW()+(0), COLUMN()+(-3), 1))*INDIRECT(ADDRESS(ROW()+(0), COLUMN()+(-1), 1)), 2)</f>
        <v>0.170000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17.000000</v>
      </c>
      <c r="G19" s="16"/>
      <c r="H19" s="17">
        <v>0.010000</v>
      </c>
      <c r="I19" s="17">
        <f ca="1">ROUND(INDIRECT(ADDRESS(ROW()+(0), COLUMN()+(-3), 1))*INDIRECT(ADDRESS(ROW()+(0), COLUMN()+(-1), 1)), 2)</f>
        <v>0.170000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17.000000</v>
      </c>
      <c r="G20" s="16"/>
      <c r="H20" s="17">
        <v>0.010000</v>
      </c>
      <c r="I20" s="17">
        <f ca="1">ROUND(INDIRECT(ADDRESS(ROW()+(0), COLUMN()+(-3), 1))*INDIRECT(ADDRESS(ROW()+(0), COLUMN()+(-1), 1)), 2)</f>
        <v>0.170000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0.800000</v>
      </c>
      <c r="G21" s="16"/>
      <c r="H21" s="17">
        <v>0.250000</v>
      </c>
      <c r="I21" s="17">
        <f ca="1">ROUND(INDIRECT(ADDRESS(ROW()+(0), COLUMN()+(-3), 1))*INDIRECT(ADDRESS(ROW()+(0), COLUMN()+(-1), 1)), 2)</f>
        <v>0.200000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0.900000</v>
      </c>
      <c r="G22" s="16"/>
      <c r="H22" s="17">
        <v>0.820000</v>
      </c>
      <c r="I22" s="17">
        <f ca="1">ROUND(INDIRECT(ADDRESS(ROW()+(0), COLUMN()+(-3), 1))*INDIRECT(ADDRESS(ROW()+(0), COLUMN()+(-1), 1)), 2)</f>
        <v>0.740000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0.900000</v>
      </c>
      <c r="G23" s="16"/>
      <c r="H23" s="17">
        <v>0.030000</v>
      </c>
      <c r="I23" s="17">
        <f ca="1">ROUND(INDIRECT(ADDRESS(ROW()+(0), COLUMN()+(-3), 1))*INDIRECT(ADDRESS(ROW()+(0), COLUMN()+(-1), 1)), 2)</f>
        <v>0.030000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0.323000</v>
      </c>
      <c r="G24" s="16"/>
      <c r="H24" s="17">
        <v>19.030000</v>
      </c>
      <c r="I24" s="17">
        <f ca="1">ROUND(INDIRECT(ADDRESS(ROW()+(0), COLUMN()+(-3), 1))*INDIRECT(ADDRESS(ROW()+(0), COLUMN()+(-1), 1)), 2)</f>
        <v>6.150000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0.323000</v>
      </c>
      <c r="G25" s="16"/>
      <c r="H25" s="17">
        <v>17.970000</v>
      </c>
      <c r="I25" s="17">
        <f ca="1">ROUND(INDIRECT(ADDRESS(ROW()+(0), COLUMN()+(-3), 1))*INDIRECT(ADDRESS(ROW()+(0), COLUMN()+(-1), 1)), 2)</f>
        <v>5.800000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0.485000</v>
      </c>
      <c r="G26" s="16"/>
      <c r="H26" s="17">
        <v>19.030000</v>
      </c>
      <c r="I26" s="17">
        <f ca="1">ROUND(INDIRECT(ADDRESS(ROW()+(0), COLUMN()+(-3), 1))*INDIRECT(ADDRESS(ROW()+(0), COLUMN()+(-1), 1)), 2)</f>
        <v>9.230000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0.485000</v>
      </c>
      <c r="G27" s="20"/>
      <c r="H27" s="21">
        <v>17.970000</v>
      </c>
      <c r="I27" s="21">
        <f ca="1">ROUND(INDIRECT(ADDRESS(ROW()+(0), COLUMN()+(-3), 1))*INDIRECT(ADDRESS(ROW()+(0), COLUMN()+(-1), 1)), 2)</f>
        <v>8.720000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2.000000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76.440000</v>
      </c>
      <c r="I28" s="24">
        <f ca="1">ROUND(INDIRECT(ADDRESS(ROW()+(0), COLUMN()+(-3), 1))*INDIRECT(ADDRESS(ROW()+(0), COLUMN()+(-1), 1))/100, 2)</f>
        <v>1.530000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77.970000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112006.000000</v>
      </c>
      <c r="F33" s="31"/>
      <c r="G33" s="31">
        <v>112007.000000</v>
      </c>
      <c r="H33" s="31"/>
      <c r="I33" s="31"/>
      <c r="J33" s="31"/>
    </row>
    <row r="34" spans="1:10" ht="24.00" thickBot="1" customHeight="1">
      <c r="A34" s="32" t="s">
        <v>77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78</v>
      </c>
      <c r="B35" s="34"/>
      <c r="C35" s="34"/>
      <c r="D35" s="34"/>
      <c r="E35" s="35">
        <v>112007.000000</v>
      </c>
      <c r="F35" s="35"/>
      <c r="G35" s="35">
        <v>112007.000000</v>
      </c>
      <c r="H35" s="35"/>
      <c r="I35" s="35"/>
      <c r="J35" s="35"/>
    </row>
    <row r="36" spans="1:10" ht="13.50" thickBot="1" customHeight="1">
      <c r="A36" s="30" t="s">
        <v>79</v>
      </c>
      <c r="B36" s="30"/>
      <c r="C36" s="30"/>
      <c r="D36" s="30"/>
      <c r="E36" s="31">
        <v>162010.000000</v>
      </c>
      <c r="F36" s="31"/>
      <c r="G36" s="31">
        <v>1122010.000000</v>
      </c>
      <c r="H36" s="31"/>
      <c r="I36" s="31"/>
      <c r="J36" s="31"/>
    </row>
    <row r="37" spans="1:10" ht="13.50" thickBot="1" customHeight="1">
      <c r="A37" s="34" t="s">
        <v>80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81</v>
      </c>
      <c r="B38" s="30"/>
      <c r="C38" s="30"/>
      <c r="D38" s="30"/>
      <c r="E38" s="31">
        <v>132006.000000</v>
      </c>
      <c r="F38" s="31"/>
      <c r="G38" s="31">
        <v>132007.000000</v>
      </c>
      <c r="H38" s="31"/>
      <c r="I38" s="31"/>
      <c r="J38" s="31"/>
    </row>
    <row r="39" spans="1:10" ht="13.50" thickBot="1" customHeight="1">
      <c r="A39" s="32" t="s">
        <v>82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83</v>
      </c>
      <c r="B40" s="34"/>
      <c r="C40" s="34"/>
      <c r="D40" s="34"/>
      <c r="E40" s="35">
        <v>112007.000000</v>
      </c>
      <c r="F40" s="35"/>
      <c r="G40" s="35">
        <v>112007.000000</v>
      </c>
      <c r="H40" s="35"/>
      <c r="I40" s="35"/>
      <c r="J40" s="35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