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<sst xmlns="http://schemas.openxmlformats.org/spreadsheetml/2006/main" count="54" uniqueCount="54">
  <si>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</si>
  <si>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IOJ041</t>
  </si>
  <si>
    <t xml:space="preserve">m²</t>
  </si>
  <si>
    <t xml:space="preserve">Faixa corta-fogo de placas de gesso laminado, para edifício de uso industrial, sistema "KNAUF".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</si>
  <si>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120, para edifício de uso industrial, fixada mecanicamente à parede meeira com substrutura suporte (não incluída neste preço), sistema K224-FC.es 03 "KNAUF", composta por 2 placas de gesso laminado reforçadas com tecido de fibra EN 15283-1 GM-F / 1200 / 2600 / 25 / com os bordos longitudinais quadrados, especiais Fireboard GM-F "KNAUF" com alma de gesso e faces revestidas com uma lâmina de fibra de vidro, fixadas à subestrutura suporte. Inclusive parafusos para a fixação das placas, tiras de placas fixadas mecanicamente para a vedação perimetral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</si>
  <si>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</si>
  <si>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</si>
  <si>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</si>
  <si>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</si>
  <si>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</si>
  <si>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</si>
  <si>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</si>
  <si>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</si>
  <si>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</si>
  <si>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</si>
  <si>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</si>
  <si>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</si>
  <si>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</si>
  <si>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</si>
  <si>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</si>
  <si>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mt12ptk010ce</t>
  </si>
  <si>
    <t xml:space="preserve">Ud</t>
  </si>
  <si>
    <t xml:space="preserve">Parafuso autoperfurante TN "KNAUF" 3,5x35.</t>
  </si>
  <si>
    <t xml:space="preserve">mt12ptk010ch</t>
  </si>
  <si>
    <t xml:space="preserve">Ud</t>
  </si>
  <si>
    <t xml:space="preserve">Parafuso autoperfurante TN "KNAUF" 4,2x70.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</si>
  <si>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</si>
  <si>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</si>
  <si>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</si>
  <si>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</si>
  <si>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</si>
  <si>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</si>
  <si>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</si>
  <si>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</si>
  <si>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</si>
  <si>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</si>
  <si>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</si>
  <si>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</si>
  <si>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</si>
  <si>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</si>
  <si>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</si>
  <si>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</si>
  <si>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</si>
  <si>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</si>
  <si>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</si>
  <si>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</si>
  <si>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15283-1:2008+A1:2009</t>
  </si>
  <si>
    <t xml:space="preserve">Placas  de g esso reforçadas com fibras — Definições, requisitos e métodos de ensaio — Parte 1: Placas  de gesso reforçadas com tecido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</si>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</sst>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0.800000</v>
      </c>
      <c r="H9" s="11"/>
      <c r="I9" s="13">
        <v>0.380000</v>
      </c>
      <c r="J9" s="13">
        <f ca="1">ROUND(INDIRECT(ADDRESS(ROW()+(0), COLUMN()+(-3), 1))*INDIRECT(ADDRESS(ROW()+(0), COLUMN()+(-1), 1)), 2)</f>
        <v>0.300000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1.000000</v>
      </c>
      <c r="H10" s="16"/>
      <c r="I10" s="17">
        <v>0.980000</v>
      </c>
      <c r="J10" s="17">
        <f ca="1">ROUND(INDIRECT(ADDRESS(ROW()+(0), COLUMN()+(-3), 1))*INDIRECT(ADDRESS(ROW()+(0), COLUMN()+(-1), 1)), 2)</f>
        <v>0.980000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2.330000</v>
      </c>
      <c r="H11" s="16"/>
      <c r="I11" s="17">
        <v>22.130000</v>
      </c>
      <c r="J11" s="17">
        <f ca="1">ROUND(INDIRECT(ADDRESS(ROW()+(0), COLUMN()+(-3), 1))*INDIRECT(ADDRESS(ROW()+(0), COLUMN()+(-1), 1)), 2)</f>
        <v>51.560000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17.000000</v>
      </c>
      <c r="H12" s="16"/>
      <c r="I12" s="17">
        <v>0.010000</v>
      </c>
      <c r="J12" s="17">
        <f ca="1">ROUND(INDIRECT(ADDRESS(ROW()+(0), COLUMN()+(-3), 1))*INDIRECT(ADDRESS(ROW()+(0), COLUMN()+(-1), 1)), 2)</f>
        <v>0.170000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17.000000</v>
      </c>
      <c r="H13" s="16"/>
      <c r="I13" s="17">
        <v>0.060000</v>
      </c>
      <c r="J13" s="17">
        <f ca="1">ROUND(INDIRECT(ADDRESS(ROW()+(0), COLUMN()+(-3), 1))*INDIRECT(ADDRESS(ROW()+(0), COLUMN()+(-1), 1)), 2)</f>
        <v>1.020000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0.120000</v>
      </c>
      <c r="H14" s="16"/>
      <c r="I14" s="17">
        <v>0.980000</v>
      </c>
      <c r="J14" s="17">
        <f ca="1">ROUND(INDIRECT(ADDRESS(ROW()+(0), COLUMN()+(-3), 1))*INDIRECT(ADDRESS(ROW()+(0), COLUMN()+(-1), 1)), 2)</f>
        <v>0.120000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1.300000</v>
      </c>
      <c r="H15" s="16"/>
      <c r="I15" s="17">
        <v>0.050000</v>
      </c>
      <c r="J15" s="17">
        <f ca="1">ROUND(INDIRECT(ADDRESS(ROW()+(0), COLUMN()+(-3), 1))*INDIRECT(ADDRESS(ROW()+(0), COLUMN()+(-1), 1)), 2)</f>
        <v>0.070000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0.323000</v>
      </c>
      <c r="H16" s="16"/>
      <c r="I16" s="17">
        <v>19.030000</v>
      </c>
      <c r="J16" s="17">
        <f ca="1">ROUND(INDIRECT(ADDRESS(ROW()+(0), COLUMN()+(-3), 1))*INDIRECT(ADDRESS(ROW()+(0), COLUMN()+(-1), 1)), 2)</f>
        <v>6.150000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0.323000</v>
      </c>
      <c r="H17" s="20"/>
      <c r="I17" s="21">
        <v>17.970000</v>
      </c>
      <c r="J17" s="21">
        <f ca="1">ROUND(INDIRECT(ADDRESS(ROW()+(0), COLUMN()+(-3), 1))*INDIRECT(ADDRESS(ROW()+(0), COLUMN()+(-1), 1)), 2)</f>
        <v>5.800000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66.170000</v>
      </c>
      <c r="J18" s="24">
        <f ca="1">ROUND(INDIRECT(ADDRESS(ROW()+(0), COLUMN()+(-3), 1))*INDIRECT(ADDRESS(ROW()+(0), COLUMN()+(-1), 1))/100, 2)</f>
        <v>1.320000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67.490000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162010.000000</v>
      </c>
      <c r="G23" s="31"/>
      <c r="H23" s="31">
        <v>162011.000000</v>
      </c>
      <c r="I23" s="31"/>
      <c r="J23" s="31"/>
      <c r="K23" s="31"/>
    </row>
    <row r="24" spans="1:11" ht="24.00" thickBot="1" customHeight="1">
      <c r="A24" s="32" t="s">
        <v>47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48</v>
      </c>
      <c r="B25" s="30"/>
      <c r="C25" s="30"/>
      <c r="D25" s="30"/>
      <c r="E25" s="30"/>
      <c r="F25" s="31">
        <v>132006.000000</v>
      </c>
      <c r="G25" s="31"/>
      <c r="H25" s="31">
        <v>132007.000000</v>
      </c>
      <c r="I25" s="31"/>
      <c r="J25" s="31"/>
      <c r="K25" s="31"/>
    </row>
    <row r="26" spans="1:11" ht="13.5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2" t="s">
        <v>50</v>
      </c>
      <c r="B27" s="32"/>
      <c r="C27" s="32"/>
      <c r="D27" s="32"/>
      <c r="E27" s="32"/>
      <c r="F27" s="33">
        <v>112007.000000</v>
      </c>
      <c r="G27" s="33"/>
      <c r="H27" s="33">
        <v>112007.000000</v>
      </c>
      <c r="I27" s="33"/>
      <c r="J27" s="33"/>
      <c r="K27" s="33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53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