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<sst xmlns="http://schemas.openxmlformats.org/spreadsheetml/2006/main" count="81" uniqueCount="81">
  <si>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</si>
  <si>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IOJ041</t>
  </si>
  <si>
    <t xml:space="preserve">m²</t>
  </si>
  <si>
    <t xml:space="preserve">Faixa corta-fogo de placas de gesso laminado, para edifício de uso industrial, sistema "KNAUF".</t>
  </si>
  <si>
    <r>
      <rPr>
        <sz val="8.25"/>
        <color rgb="FF000000"/>
        <rFont val="Arial"/>
        <family val="2"/>
      </rPr>
      <t xml:space="preserve">Faixa corta-fogo inclinada, de 1 m em projecção horizontal, com uma resistência ao fogo EI 120, para edifício de uso industrial, fixada mecanicamente à parede meeira com substrutura suporte, sistema K224-FC.es 03 "KNAUF", composta por 2 placas de gesso laminado reforçadas com tecido de fibra EN 15283-1 GM-F / 1200 / 2600 / 25 / com os bordos longitudinais quadrados, especiais Fireboard GM-F "KNAUF" com alma de gesso e faces revestidas com uma lâmina de fibra de vidro, fixadas à subestrutura suporte composta por canais e montantes, formando esquadros separados 750 mm entre si, conectores e mestras separadas 400 mm entre si. Inclusive parafusos para a fixação das placas, tiras de placas fixadas mecanicamente para a vedação perimetral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</si>
  <si>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</si>
  <si>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</si>
  <si>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</si>
  <si>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</si>
  <si>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</si>
  <si>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</si>
  <si>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mt12pak020b</t>
  </si>
  <si>
    <t xml:space="preserve">m</t>
  </si>
  <si>
    <t xml:space="preserve">Canal 75/40/0,7 mm GRC 0,70 "KNAUF" de aço Z2 (Z275) galvanizado normal, para sistema Aquapanel Outdoor. Segundo EN 14195.</t>
  </si>
  <si>
    <t xml:space="preserve">mt12pak030ba</t>
  </si>
  <si>
    <t xml:space="preserve">m</t>
  </si>
  <si>
    <t xml:space="preserve">Montante 75/50/0,7 mm GRC 0,7 "KNAUF" de aço Z2 (Z275) galvanizado normal, para sistema Aquapanel Outdoor. Segundo EN 14195.</t>
  </si>
  <si>
    <t xml:space="preserve">mt12pek020xa</t>
  </si>
  <si>
    <t xml:space="preserve">Ud</t>
  </si>
  <si>
    <t xml:space="preserve">Conector, para mestra 60/27, "KNAUF".</t>
  </si>
  <si>
    <t xml:space="preserve">mt12pfk011a</t>
  </si>
  <si>
    <t xml:space="preserve">m</t>
  </si>
  <si>
    <t xml:space="preserve">Mestra 60/27 "KNAUF" de chapa de aço galvanizado.</t>
  </si>
  <si>
    <t xml:space="preserve">mt12ptk010ba</t>
  </si>
  <si>
    <t xml:space="preserve">Ud</t>
  </si>
  <si>
    <t xml:space="preserve">Parafuso LB "KNAUF" 3,5x9,5.</t>
  </si>
  <si>
    <t xml:space="preserve">mt12ptk010ab</t>
  </si>
  <si>
    <t xml:space="preserve">Ud</t>
  </si>
  <si>
    <t xml:space="preserve">Parafuso LN "KNAUF" 3,5x11.</t>
  </si>
  <si>
    <t xml:space="preserve">mt12ptk030</t>
  </si>
  <si>
    <t xml:space="preserve">Ud</t>
  </si>
  <si>
    <t xml:space="preserve">Fixação "KNAUF" para betão.</t>
  </si>
  <si>
    <t xml:space="preserve">mt12pfk012a</t>
  </si>
  <si>
    <t xml:space="preserve">m</t>
  </si>
  <si>
    <t xml:space="preserve">Perfil U 30/30 de chapa de aço galvanizado, sistemas "KNAUF", espessura 0,55 mm.</t>
  </si>
  <si>
    <t xml:space="preserve">mt12pmk010c</t>
  </si>
  <si>
    <t xml:space="preserve">m²</t>
  </si>
  <si>
    <t xml:space="preserve">Placa de gesso laminado reforçada com tecido de fibra EN 15283-1 GM-F / 1200 / 2600 / 25 / com os bordos longitudinais quadrados, especial Fireboard GM-F "KNAUF" com alma de gesso e faces revestidas com uma lâmina de fibra de vidro; Euroclasse A1 de reacção ao fogo, segundo NP EN 13501-1.</t>
  </si>
  <si>
    <t xml:space="preserve">mt12ptk010ce</t>
  </si>
  <si>
    <t xml:space="preserve">Ud</t>
  </si>
  <si>
    <t xml:space="preserve">Parafuso autoperfurante TN "KNAUF" 3,5x35.</t>
  </si>
  <si>
    <t xml:space="preserve">mt12ptk010ch</t>
  </si>
  <si>
    <t xml:space="preserve">Ud</t>
  </si>
  <si>
    <t xml:space="preserve">Parafuso autoperfurante TN "KNAUF" 4,2x70.</t>
  </si>
  <si>
    <t xml:space="preserve">mt12pmk012a</t>
  </si>
  <si>
    <t xml:space="preserve">kg</t>
  </si>
  <si>
    <t xml:space="preserve">Massa de juntas Fireboard Spachtel "KNAUF", de presa normal (45 minutos), intervalo de temperatura de trabalho de 10 a 35°C, Euroclasse A1 de reacção ao fogo, segundo NP EN 13501-1, para aplicação manual com fita de juntas, segundo EN 13963.</t>
  </si>
  <si>
    <t xml:space="preserve">mt12pmk013</t>
  </si>
  <si>
    <t xml:space="preserve">m</t>
  </si>
  <si>
    <t xml:space="preserve">Fita de juntas Fireboard "KNAUF".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</si>
  <si>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</si>
  <si>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</si>
  <si>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</si>
  <si>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</si>
  <si>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</si>
  <si>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</si>
  <si>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</si>
  <si>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</si>
  <si>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</si>
  <si>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</si>
  <si>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</si>
  <si>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</si>
  <si>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</si>
  <si>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</si>
  <si>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</si>
  <si>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</si>
  <si>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</si>
  <si>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</si>
  <si>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</si>
  <si>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</si>
  <si>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14195:2005</t>
  </si>
  <si>
    <t xml:space="preserve">Element os de armação metálica para sistemas em placas de gesso — Definições, requisitos e métodos de ensaio</t>
  </si>
  <si>
    <t xml:space="preserve">EN 14195:2005/A C:2006</t>
  </si>
  <si>
    <t xml:space="preserve">EN 15283-1:2008+A1:2009</t>
  </si>
  <si>
    <t xml:space="preserve">Placas  de g esso reforçadas com fibras — Definições, requisitos e métodos de ensaio — Parte 1: Placas  de gesso reforçadas com tecido</t>
  </si>
  <si>
    <t xml:space="preserve">EN 13963:2005</t>
  </si>
  <si>
    <t xml:space="preserve">Materiais de vedação para placas de gesso — Definições, requisitos e métodos de ensaio</t>
  </si>
  <si>
    <t xml:space="preserve">EN 13963:2005/A 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</si>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</sst>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23" customWidth="1"/>
    <col min="4" max="4" width="73.27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3.130000</v>
      </c>
      <c r="G9" s="11"/>
      <c r="H9" s="13">
        <v>2.810000</v>
      </c>
      <c r="I9" s="13">
        <f ca="1">ROUND(INDIRECT(ADDRESS(ROW()+(0), COLUMN()+(-3), 1))*INDIRECT(ADDRESS(ROW()+(0), COLUMN()+(-1), 1)), 2)</f>
        <v>8.800000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1.170000</v>
      </c>
      <c r="G10" s="16"/>
      <c r="H10" s="17">
        <v>3.250000</v>
      </c>
      <c r="I10" s="17">
        <f ca="1">ROUND(INDIRECT(ADDRESS(ROW()+(0), COLUMN()+(-3), 1))*INDIRECT(ADDRESS(ROW()+(0), COLUMN()+(-1), 1)), 2)</f>
        <v>3.800000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3.900000</v>
      </c>
      <c r="G11" s="16"/>
      <c r="H11" s="17">
        <v>0.340000</v>
      </c>
      <c r="I11" s="17">
        <f ca="1">ROUND(INDIRECT(ADDRESS(ROW()+(0), COLUMN()+(-3), 1))*INDIRECT(ADDRESS(ROW()+(0), COLUMN()+(-1), 1)), 2)</f>
        <v>1.330000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3.000000</v>
      </c>
      <c r="G12" s="16"/>
      <c r="H12" s="17">
        <v>1.230000</v>
      </c>
      <c r="I12" s="17">
        <f ca="1">ROUND(INDIRECT(ADDRESS(ROW()+(0), COLUMN()+(-3), 1))*INDIRECT(ADDRESS(ROW()+(0), COLUMN()+(-1), 1)), 2)</f>
        <v>3.690000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32.000000</v>
      </c>
      <c r="G13" s="16"/>
      <c r="H13" s="17">
        <v>0.010000</v>
      </c>
      <c r="I13" s="17">
        <f ca="1">ROUND(INDIRECT(ADDRESS(ROW()+(0), COLUMN()+(-3), 1))*INDIRECT(ADDRESS(ROW()+(0), COLUMN()+(-1), 1)), 2)</f>
        <v>0.320000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16.000000</v>
      </c>
      <c r="G14" s="16"/>
      <c r="H14" s="17">
        <v>0.010000</v>
      </c>
      <c r="I14" s="17">
        <f ca="1">ROUND(INDIRECT(ADDRESS(ROW()+(0), COLUMN()+(-3), 1))*INDIRECT(ADDRESS(ROW()+(0), COLUMN()+(-1), 1)), 2)</f>
        <v>0.160000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3.400000</v>
      </c>
      <c r="G15" s="16"/>
      <c r="H15" s="17">
        <v>0.380000</v>
      </c>
      <c r="I15" s="17">
        <f ca="1">ROUND(INDIRECT(ADDRESS(ROW()+(0), COLUMN()+(-3), 1))*INDIRECT(ADDRESS(ROW()+(0), COLUMN()+(-1), 1)), 2)</f>
        <v>1.290000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1.000000</v>
      </c>
      <c r="G16" s="16"/>
      <c r="H16" s="17">
        <v>0.980000</v>
      </c>
      <c r="I16" s="17">
        <f ca="1">ROUND(INDIRECT(ADDRESS(ROW()+(0), COLUMN()+(-3), 1))*INDIRECT(ADDRESS(ROW()+(0), COLUMN()+(-1), 1)), 2)</f>
        <v>0.980000</v>
      </c>
      <c r="J16" s="17"/>
    </row>
    <row r="17" spans="1:10" ht="45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2.330000</v>
      </c>
      <c r="G17" s="16"/>
      <c r="H17" s="17">
        <v>22.130000</v>
      </c>
      <c r="I17" s="17">
        <f ca="1">ROUND(INDIRECT(ADDRESS(ROW()+(0), COLUMN()+(-3), 1))*INDIRECT(ADDRESS(ROW()+(0), COLUMN()+(-1), 1)), 2)</f>
        <v>51.560000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17.000000</v>
      </c>
      <c r="G18" s="16"/>
      <c r="H18" s="17">
        <v>0.010000</v>
      </c>
      <c r="I18" s="17">
        <f ca="1">ROUND(INDIRECT(ADDRESS(ROW()+(0), COLUMN()+(-3), 1))*INDIRECT(ADDRESS(ROW()+(0), COLUMN()+(-1), 1)), 2)</f>
        <v>0.170000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17.000000</v>
      </c>
      <c r="G19" s="16"/>
      <c r="H19" s="17">
        <v>0.060000</v>
      </c>
      <c r="I19" s="17">
        <f ca="1">ROUND(INDIRECT(ADDRESS(ROW()+(0), COLUMN()+(-3), 1))*INDIRECT(ADDRESS(ROW()+(0), COLUMN()+(-1), 1)), 2)</f>
        <v>1.020000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0.120000</v>
      </c>
      <c r="G20" s="16"/>
      <c r="H20" s="17">
        <v>0.980000</v>
      </c>
      <c r="I20" s="17">
        <f ca="1">ROUND(INDIRECT(ADDRESS(ROW()+(0), COLUMN()+(-3), 1))*INDIRECT(ADDRESS(ROW()+(0), COLUMN()+(-1), 1)), 2)</f>
        <v>0.120000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1.300000</v>
      </c>
      <c r="G21" s="16"/>
      <c r="H21" s="17">
        <v>0.050000</v>
      </c>
      <c r="I21" s="17">
        <f ca="1">ROUND(INDIRECT(ADDRESS(ROW()+(0), COLUMN()+(-3), 1))*INDIRECT(ADDRESS(ROW()+(0), COLUMN()+(-1), 1)), 2)</f>
        <v>0.070000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0.323000</v>
      </c>
      <c r="G22" s="16"/>
      <c r="H22" s="17">
        <v>19.030000</v>
      </c>
      <c r="I22" s="17">
        <f ca="1">ROUND(INDIRECT(ADDRESS(ROW()+(0), COLUMN()+(-3), 1))*INDIRECT(ADDRESS(ROW()+(0), COLUMN()+(-1), 1)), 2)</f>
        <v>6.150000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0.323000</v>
      </c>
      <c r="G23" s="16"/>
      <c r="H23" s="17">
        <v>17.970000</v>
      </c>
      <c r="I23" s="17">
        <f ca="1">ROUND(INDIRECT(ADDRESS(ROW()+(0), COLUMN()+(-3), 1))*INDIRECT(ADDRESS(ROW()+(0), COLUMN()+(-1), 1)), 2)</f>
        <v>5.800000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0.323000</v>
      </c>
      <c r="G24" s="16"/>
      <c r="H24" s="17">
        <v>19.030000</v>
      </c>
      <c r="I24" s="17">
        <f ca="1">ROUND(INDIRECT(ADDRESS(ROW()+(0), COLUMN()+(-3), 1))*INDIRECT(ADDRESS(ROW()+(0), COLUMN()+(-1), 1)), 2)</f>
        <v>6.150000</v>
      </c>
      <c r="J24" s="17"/>
    </row>
    <row r="25" spans="1:10" ht="13.50" thickBot="1" customHeight="1">
      <c r="A25" s="14" t="s">
        <v>59</v>
      </c>
      <c r="B25" s="14"/>
      <c r="C25" s="18" t="s">
        <v>60</v>
      </c>
      <c r="D25" s="19" t="s">
        <v>61</v>
      </c>
      <c r="E25" s="19"/>
      <c r="F25" s="20">
        <v>0.323000</v>
      </c>
      <c r="G25" s="20"/>
      <c r="H25" s="21">
        <v>17.970000</v>
      </c>
      <c r="I25" s="21">
        <f ca="1">ROUND(INDIRECT(ADDRESS(ROW()+(0), COLUMN()+(-3), 1))*INDIRECT(ADDRESS(ROW()+(0), COLUMN()+(-1), 1)), 2)</f>
        <v>5.800000</v>
      </c>
      <c r="J25" s="21"/>
    </row>
    <row r="26" spans="1:10" ht="13.50" thickBot="1" customHeight="1">
      <c r="A26" s="19"/>
      <c r="B26" s="19"/>
      <c r="C26" s="22" t="s">
        <v>62</v>
      </c>
      <c r="D26" s="5" t="s">
        <v>63</v>
      </c>
      <c r="E26" s="5"/>
      <c r="F26" s="23">
        <v>2.000000</v>
      </c>
      <c r="G26" s="23"/>
      <c r="H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97.210000</v>
      </c>
      <c r="I26" s="24">
        <f ca="1">ROUND(INDIRECT(ADDRESS(ROW()+(0), COLUMN()+(-3), 1))*INDIRECT(ADDRESS(ROW()+(0), COLUMN()+(-1), 1))/100, 2)</f>
        <v>1.940000</v>
      </c>
      <c r="J26" s="24"/>
    </row>
    <row r="27" spans="1:10" ht="13.50" thickBot="1" customHeight="1">
      <c r="A27" s="25" t="s">
        <v>64</v>
      </c>
      <c r="B27" s="25"/>
      <c r="C27" s="26"/>
      <c r="D27" s="26"/>
      <c r="E27" s="26"/>
      <c r="F27" s="27"/>
      <c r="G27" s="27"/>
      <c r="H27" s="25" t="s">
        <v>65</v>
      </c>
      <c r="I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99.150000</v>
      </c>
      <c r="J27" s="28"/>
    </row>
    <row r="30" spans="1:10" ht="13.50" thickBot="1" customHeight="1">
      <c r="A30" s="29" t="s">
        <v>66</v>
      </c>
      <c r="B30" s="29"/>
      <c r="C30" s="29"/>
      <c r="D30" s="29"/>
      <c r="E30" s="29" t="s">
        <v>67</v>
      </c>
      <c r="F30" s="29"/>
      <c r="G30" s="29" t="s">
        <v>68</v>
      </c>
      <c r="H30" s="29"/>
      <c r="I30" s="29"/>
      <c r="J30" s="29" t="s">
        <v>69</v>
      </c>
    </row>
    <row r="31" spans="1:10" ht="13.50" thickBot="1" customHeight="1">
      <c r="A31" s="30" t="s">
        <v>70</v>
      </c>
      <c r="B31" s="30"/>
      <c r="C31" s="30"/>
      <c r="D31" s="30"/>
      <c r="E31" s="31">
        <v>112006.000000</v>
      </c>
      <c r="F31" s="31"/>
      <c r="G31" s="31">
        <v>112007.000000</v>
      </c>
      <c r="H31" s="31"/>
      <c r="I31" s="31"/>
      <c r="J31" s="31"/>
    </row>
    <row r="32" spans="1:10" ht="24.00" thickBot="1" customHeight="1">
      <c r="A32" s="32" t="s">
        <v>71</v>
      </c>
      <c r="B32" s="32"/>
      <c r="C32" s="32"/>
      <c r="D32" s="32"/>
      <c r="E32" s="33"/>
      <c r="F32" s="33"/>
      <c r="G32" s="33"/>
      <c r="H32" s="33"/>
      <c r="I32" s="33"/>
      <c r="J32" s="33"/>
    </row>
    <row r="33" spans="1:10" ht="13.50" thickBot="1" customHeight="1">
      <c r="A33" s="34" t="s">
        <v>72</v>
      </c>
      <c r="B33" s="34"/>
      <c r="C33" s="34"/>
      <c r="D33" s="34"/>
      <c r="E33" s="35">
        <v>112007.000000</v>
      </c>
      <c r="F33" s="35"/>
      <c r="G33" s="35">
        <v>112007.000000</v>
      </c>
      <c r="H33" s="35"/>
      <c r="I33" s="35"/>
      <c r="J33" s="35"/>
    </row>
    <row r="34" spans="1:10" ht="13.50" thickBot="1" customHeight="1">
      <c r="A34" s="30" t="s">
        <v>73</v>
      </c>
      <c r="B34" s="30"/>
      <c r="C34" s="30"/>
      <c r="D34" s="30"/>
      <c r="E34" s="31">
        <v>162010.000000</v>
      </c>
      <c r="F34" s="31"/>
      <c r="G34" s="31">
        <v>162011.000000</v>
      </c>
      <c r="H34" s="31"/>
      <c r="I34" s="31"/>
      <c r="J34" s="31"/>
    </row>
    <row r="35" spans="1:10" ht="24.00" thickBot="1" customHeight="1">
      <c r="A35" s="34" t="s">
        <v>74</v>
      </c>
      <c r="B35" s="34"/>
      <c r="C35" s="34"/>
      <c r="D35" s="34"/>
      <c r="E35" s="35"/>
      <c r="F35" s="35"/>
      <c r="G35" s="35"/>
      <c r="H35" s="35"/>
      <c r="I35" s="35"/>
      <c r="J35" s="35"/>
    </row>
    <row r="36" spans="1:10" ht="13.50" thickBot="1" customHeight="1">
      <c r="A36" s="30" t="s">
        <v>75</v>
      </c>
      <c r="B36" s="30"/>
      <c r="C36" s="30"/>
      <c r="D36" s="30"/>
      <c r="E36" s="31">
        <v>132006.000000</v>
      </c>
      <c r="F36" s="31"/>
      <c r="G36" s="31">
        <v>132007.000000</v>
      </c>
      <c r="H36" s="31"/>
      <c r="I36" s="31"/>
      <c r="J36" s="31"/>
    </row>
    <row r="37" spans="1:10" ht="13.50" thickBot="1" customHeight="1">
      <c r="A37" s="32" t="s">
        <v>76</v>
      </c>
      <c r="B37" s="32"/>
      <c r="C37" s="32"/>
      <c r="D37" s="32"/>
      <c r="E37" s="33"/>
      <c r="F37" s="33"/>
      <c r="G37" s="33"/>
      <c r="H37" s="33"/>
      <c r="I37" s="33"/>
      <c r="J37" s="33"/>
    </row>
    <row r="38" spans="1:10" ht="13.50" thickBot="1" customHeight="1">
      <c r="A38" s="34" t="s">
        <v>77</v>
      </c>
      <c r="B38" s="34"/>
      <c r="C38" s="34"/>
      <c r="D38" s="34"/>
      <c r="E38" s="35">
        <v>112007.000000</v>
      </c>
      <c r="F38" s="35"/>
      <c r="G38" s="35">
        <v>112007.000000</v>
      </c>
      <c r="H38" s="35"/>
      <c r="I38" s="35"/>
      <c r="J38" s="35"/>
    </row>
    <row r="41" spans="1:1" ht="33.75" thickBot="1" customHeight="1">
      <c r="A41" s="1" t="s">
        <v>78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79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80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1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E27"/>
    <mergeCell ref="F27:G27"/>
    <mergeCell ref="I27:J27"/>
    <mergeCell ref="A30:D30"/>
    <mergeCell ref="E30:F30"/>
    <mergeCell ref="G30:I30"/>
    <mergeCell ref="A31:D31"/>
    <mergeCell ref="E31:F31"/>
    <mergeCell ref="G31:I31"/>
    <mergeCell ref="J31:J33"/>
    <mergeCell ref="A32:D32"/>
    <mergeCell ref="E32:F32"/>
    <mergeCell ref="G32:I32"/>
    <mergeCell ref="A33:D33"/>
    <mergeCell ref="E33:F33"/>
    <mergeCell ref="G33:I33"/>
    <mergeCell ref="A34:D34"/>
    <mergeCell ref="E34:F35"/>
    <mergeCell ref="G34:I35"/>
    <mergeCell ref="J34:J35"/>
    <mergeCell ref="A35:D35"/>
    <mergeCell ref="A36:D36"/>
    <mergeCell ref="E36:F36"/>
    <mergeCell ref="G36:I36"/>
    <mergeCell ref="J36:J38"/>
    <mergeCell ref="A37:D37"/>
    <mergeCell ref="E37:F37"/>
    <mergeCell ref="G37:I37"/>
    <mergeCell ref="A38:D38"/>
    <mergeCell ref="E38:F38"/>
    <mergeCell ref="G38:I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