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<sst xmlns="http://schemas.openxmlformats.org/spreadsheetml/2006/main" count="29" uniqueCount="29">
  <si>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</si>
  <si>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ISG020</t>
  </si>
  <si>
    <t xml:space="preserve">m²</t>
  </si>
  <si>
    <t xml:space="preserve">Conduta de ventilação de secção rectangular.</t>
  </si>
  <si>
    <r>
      <rPr>
        <sz val="7.80"/>
        <color rgb="FF000000"/>
        <rFont val="Arial"/>
        <family val="2"/>
      </rPr>
      <t xml:space="preserve">Condutas de </t>
    </r>
    <r>
      <rPr>
        <b/>
        <sz val="7.80"/>
        <color rgb="FF000000"/>
        <rFont val="Arial"/>
        <family val="2"/>
      </rPr>
      <t xml:space="preserve">chapa galvanizada de 1,2 mm de espessura, com classificação de resistência ao fogo E600/120 e juntas transversais com bainha deslizante tipo baioneta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</si>
  <si>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</si>
  <si>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</si>
  <si>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</si>
  <si>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</si>
  <si>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</si>
  <si>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</si>
  <si>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mt42con115h</t>
  </si>
  <si>
    <t xml:space="preserve">Ud</t>
  </si>
  <si>
    <t xml:space="preserve">Repercussão, por m², de material auxiliar para fixação à obra de condutas autoportantes para a distribuição de ar em ventilação e climatização.</t>
  </si>
  <si>
    <t xml:space="preserve">mt42con110h</t>
  </si>
  <si>
    <t xml:space="preserve">m²</t>
  </si>
  <si>
    <t xml:space="preserve">Chapa galvanizada de 1,2 mm de espessura, com classificação de resistência ao fogo E600/120 e juntas transversais com bainha deslizante tipo baioneta, para a formação de condutas autoportantes para a distribuição de ar em ventilação e climatização.</t>
  </si>
  <si>
    <t xml:space="preserve">mo011</t>
  </si>
  <si>
    <t xml:space="preserve">h</t>
  </si>
  <si>
    <t xml:space="preserve">Oficial de 1ª montador de condutas de chapa metálica.</t>
  </si>
  <si>
    <t xml:space="preserve">mo079</t>
  </si>
  <si>
    <t xml:space="preserve">h</t>
  </si>
  <si>
    <t xml:space="preserve">Ajudante de montador de condutas de chapa metálica.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</si>
  <si>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</si>
  <si>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</si>
  <si>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</si>
  <si>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</si>
  <si>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6,93€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</si>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</sst>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66" customWidth="1"/>
    <col min="2" max="2" width="1.17" customWidth="1"/>
    <col min="3" max="3" width="3.79" customWidth="1"/>
    <col min="4" max="4" width="5.10" customWidth="1"/>
    <col min="5" max="5" width="66.59" customWidth="1"/>
    <col min="6" max="6" width="6.41" customWidth="1"/>
    <col min="7" max="7" width="13.11" customWidth="1"/>
    <col min="8" max="8" width="0.58" customWidth="1"/>
    <col min="9" max="9" width="3.64" customWidth="1"/>
    <col min="10" max="10" width="3.50" customWidth="1"/>
    <col min="11" max="11" width="3.5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2.180000</v>
      </c>
      <c r="H8" s="16">
        <f ca="1">ROUND(INDIRECT(ADDRESS(ROW()+(0), COLUMN()+(-2), 1))*INDIRECT(ADDRESS(ROW()+(0), COLUMN()+(-1), 1)), 2)</f>
        <v>2.180000</v>
      </c>
      <c r="I8" s="16"/>
      <c r="J8" s="16"/>
      <c r="K8" s="16"/>
    </row>
    <row r="9" spans="1:11" ht="40.8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1.050000</v>
      </c>
      <c r="G9" s="20">
        <v>14.560000</v>
      </c>
      <c r="H9" s="20">
        <f ca="1">ROUND(INDIRECT(ADDRESS(ROW()+(0), COLUMN()+(-2), 1))*INDIRECT(ADDRESS(ROW()+(0), COLUMN()+(-1), 1)), 2)</f>
        <v>15.290000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0.661000</v>
      </c>
      <c r="G10" s="20">
        <v>16.610000</v>
      </c>
      <c r="H10" s="20">
        <f ca="1">ROUND(INDIRECT(ADDRESS(ROW()+(0), COLUMN()+(-2), 1))*INDIRECT(ADDRESS(ROW()+(0), COLUMN()+(-1), 1)), 2)</f>
        <v>10.980000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0.661000</v>
      </c>
      <c r="G11" s="24">
        <v>15.620000</v>
      </c>
      <c r="H11" s="24">
        <f ca="1">ROUND(INDIRECT(ADDRESS(ROW()+(0), COLUMN()+(-2), 1))*INDIRECT(ADDRESS(ROW()+(0), COLUMN()+(-1), 1)), 2)</f>
        <v>10.320000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38.770000</v>
      </c>
      <c r="H12" s="16">
        <f ca="1">ROUND(INDIRECT(ADDRESS(ROW()+(0), COLUMN()+(-2), 1))*INDIRECT(ADDRESS(ROW()+(0), COLUMN()+(-1), 1))/100, 2)</f>
        <v>0.780000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39.550000</v>
      </c>
      <c r="H13" s="24">
        <f ca="1">ROUND(INDIRECT(ADDRESS(ROW()+(0), COLUMN()+(-2), 1))*INDIRECT(ADDRESS(ROW()+(0), COLUMN()+(-1), 1))/100, 2)</f>
        <v>1.190000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40.740000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