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<sst xmlns="http://schemas.openxmlformats.org/spreadsheetml/2006/main" count="27" uniqueCount="27">
  <si>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</si>
  <si>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LPB010</t>
  </si>
  <si>
    <t xml:space="preserve">Ud</t>
  </si>
  <si>
    <t xml:space="preserve">Porta giratória automática.</t>
  </si>
  <si>
    <r>
      <rPr>
        <b/>
        <sz val="7.80"/>
        <color rgb="FF000000"/>
        <rFont val="Arial"/>
        <family val="2"/>
      </rPr>
      <t xml:space="preserve">Porta giratória automática motorizada, de 2400 mm de altura, 1493 mm de largura de passagem e 2200 mm de diâmetro, com sistema automático anti-bloqueio, composta de: tambor fixo curvo com vidro laminado de 17 mm de espessura, dotado de vedante de segurança em ambas as entradas e sensores de abertura automática; 4 folhas anti-pânico de vidro temperado, de 12 mm de espessura, fixadas através de pivôs superior e inferior; tecto interior com dois painéis de vidro laminado, de 18 mm de espessura; perfis de aço inoxidável AISI 304, com escovas de estanquidade e aro de fixação de aço inoxidável ao pavimento; mecanismos, painel de controlo, motor com tampa visitável, pulsador de emergência e quadro eléctrico de protecção e manobra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</si>
  <si>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</si>
  <si>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</si>
  <si>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</si>
  <si>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</si>
  <si>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</si>
  <si>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</si>
  <si>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mt26pes010a</t>
  </si>
  <si>
    <t xml:space="preserve">Ud</t>
  </si>
  <si>
    <t xml:space="preserve">Porta giratória automática motorizada, de 2400 mm de altura, 1493 mm de largura de passagem e 2200 mm de diâmetro, com sistema automático anti-bloqueio, composta de: tambor fixo curvo com vidro laminado de 17 mm de espessura, dotado de vedante de segurança em ambas as entradas e sensores de abertura automática; 4 folhas anti-pânico de vidro temperado, de 12 mm de espessura, fixadas através de pivôs superior e inferior; tecto interior com dois painéis de vidro laminado, de 18 mm de espessura; perfis de aço inoxidável AISI 304, com escovas de estanquidade e aro de fixação de aço inoxidável ao pavimento; mecanismos, painel de controlo, motor com tampa visitável, pulsador de emergência e quadro eléctrico de protecção e manobra, segundo NP EN 16005.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</si>
  <si>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</si>
  <si>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</si>
  <si>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</si>
  <si>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</si>
  <si>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</si>
  <si>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</si>
  <si>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</si>
  <si>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</si>
  <si>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</si>
  <si>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</si>
  <si>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</si>
  <si>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6.987,27€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</si>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</sst>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99" customWidth="1"/>
    <col min="4" max="4" width="21.86" customWidth="1"/>
    <col min="5" max="5" width="28.12" customWidth="1"/>
    <col min="6" max="6" width="15.15" customWidth="1"/>
    <col min="7" max="7" width="5.97" customWidth="1"/>
    <col min="8" max="8" width="9.18" customWidth="1"/>
    <col min="9" max="9" width="3.9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25300.000000</v>
      </c>
      <c r="I8" s="16"/>
      <c r="J8" s="16">
        <f ca="1">ROUND(INDIRECT(ADDRESS(ROW()+(0), COLUMN()+(-3), 1))*INDIRECT(ADDRESS(ROW()+(0), COLUMN()+(-2), 1)), 2)</f>
        <v>25300.000000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9.071000</v>
      </c>
      <c r="H9" s="20">
        <v>17.410000</v>
      </c>
      <c r="I9" s="20"/>
      <c r="J9" s="20">
        <f ca="1">ROUND(INDIRECT(ADDRESS(ROW()+(0), COLUMN()+(-3), 1))*INDIRECT(ADDRESS(ROW()+(0), COLUMN()+(-2), 1)), 2)</f>
        <v>157.930000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9.071000</v>
      </c>
      <c r="H10" s="20">
        <v>16.450000</v>
      </c>
      <c r="I10" s="20"/>
      <c r="J10" s="20">
        <f ca="1">ROUND(INDIRECT(ADDRESS(ROW()+(0), COLUMN()+(-3), 1))*INDIRECT(ADDRESS(ROW()+(0), COLUMN()+(-2), 1)), 2)</f>
        <v>149.220000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9.071000</v>
      </c>
      <c r="H11" s="24">
        <v>18.200000</v>
      </c>
      <c r="I11" s="24"/>
      <c r="J11" s="24">
        <f ca="1">ROUND(INDIRECT(ADDRESS(ROW()+(0), COLUMN()+(-3), 1))*INDIRECT(ADDRESS(ROW()+(0), COLUMN()+(-2), 1)), 2)</f>
        <v>165.090000</v>
      </c>
    </row>
    <row r="12" spans="1:10" ht="12.0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8">
        <f ca="1">ROUND(SUM(INDIRECT(ADDRESS(ROW()+(-1), COLUMN()+(2), 1)),INDIRECT(ADDRESS(ROW()+(-2), COLUMN()+(2), 1)),INDIRECT(ADDRESS(ROW()+(-3), COLUMN()+(2), 1)),INDIRECT(ADDRESS(ROW()+(-4), COLUMN()+(2), 1))), 2)</f>
        <v>25772.240000</v>
      </c>
      <c r="I12" s="28"/>
      <c r="J12" s="28">
        <f ca="1">ROUND(INDIRECT(ADDRESS(ROW()+(0), COLUMN()+(-3), 1))*INDIRECT(ADDRESS(ROW()+(0), COLUMN()+(-2), 1))/100, 2)</f>
        <v>515.440000</v>
      </c>
    </row>
    <row r="13" spans="1:10" ht="12.0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26287.680000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