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<sst xmlns="http://schemas.openxmlformats.org/spreadsheetml/2006/main" count="39" uniqueCount="39">
  <si>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</si>
  <si>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NAF041</t>
  </si>
  <si>
    <t xml:space="preserve">m²</t>
  </si>
  <si>
    <t xml:space="preserve">Isolamento térmico pelo exterior, em fachada autoportante, contínua e ventilada.</t>
  </si>
  <si>
    <r>
      <rPr>
        <sz val="8.25"/>
        <color rgb="FF000000"/>
        <rFont val="Arial"/>
        <family val="2"/>
      </rPr>
      <t xml:space="preserve">Isolamento térmico pelo exterior, em fachada autoportante, contínua e ventilada, formado por painel rígido de lã mineral, segundo EN 13162, não revestido de dupla densidade, de 30 mm de espessura, resistência térmica 0,85 m²°C/W, condutibilidade térmica 0,034 W/(m°C), colocado topo a topo e fixado mecanicamente.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</si>
  <si>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</si>
  <si>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</si>
  <si>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</si>
  <si>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</si>
  <si>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</si>
  <si>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</si>
  <si>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mt16lra020aal</t>
  </si>
  <si>
    <t xml:space="preserve">m²</t>
  </si>
  <si>
    <t xml:space="preserve">Painel rígido de lã mineral, segundo EN 13162, não revestido de dupla densidade, de 30 mm de espessura, resistência térmica 0,85 m²°C/W, condutibilidade térmica 0,034 W/(m°C), impermeável à água da chuva, Euroclasse A1 de reacção ao fogo segundo NP EN 13501-1.</t>
  </si>
  <si>
    <t xml:space="preserve">mt16aaa110</t>
  </si>
  <si>
    <t xml:space="preserve">Ud</t>
  </si>
  <si>
    <t xml:space="preserve">Kit para a fixação do painel isolante ao pano interior, formado por parafuso com anilha de EPDM, clipe de material plástico e ancoragem metálica.</t>
  </si>
  <si>
    <t xml:space="preserve">mq08mpa030</t>
  </si>
  <si>
    <t xml:space="preserve">h</t>
  </si>
  <si>
    <t xml:space="preserve">Maquinaria para projecção de produtos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</si>
  <si>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</si>
  <si>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</si>
  <si>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</si>
  <si>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</si>
  <si>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</si>
  <si>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</si>
  <si>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</si>
  <si>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</si>
  <si>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0,23€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</si>
  <si>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</si>
  <si>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</si>
  <si>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</si>
  <si>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</si>
  <si>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</si>
  <si>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13162:2012+A1:2015</t>
  </si>
  <si>
    <t xml:space="preserve">Produtos de isolamento  térmico para aplicação em edifícios — Produtos manufaturados de lã mineral (MW)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</si>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</sst>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73.4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5.94</v>
      </c>
      <c r="J9" s="13">
        <f ca="1">ROUND(INDIRECT(ADDRESS(ROW()+(0), COLUMN()+(-3), 1))*INDIRECT(ADDRESS(ROW()+(0), COLUMN()+(-1), 1)), 2)</f>
        <v>6.24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4</v>
      </c>
      <c r="H10" s="16"/>
      <c r="I10" s="17">
        <v>0.25</v>
      </c>
      <c r="J10" s="17">
        <f ca="1">ROUND(INDIRECT(ADDRESS(ROW()+(0), COLUMN()+(-3), 1))*INDIRECT(ADDRESS(ROW()+(0), COLUMN()+(-1), 1)), 2)</f>
        <v>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0.116</v>
      </c>
      <c r="H11" s="16"/>
      <c r="I11" s="17">
        <v>15.25</v>
      </c>
      <c r="J11" s="17">
        <f ca="1">ROUND(INDIRECT(ADDRESS(ROW()+(0), COLUMN()+(-3), 1))*INDIRECT(ADDRESS(ROW()+(0), COLUMN()+(-1), 1)), 2)</f>
        <v>1.77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0.087</v>
      </c>
      <c r="H12" s="16"/>
      <c r="I12" s="17">
        <v>19.38</v>
      </c>
      <c r="J12" s="17">
        <f ca="1">ROUND(INDIRECT(ADDRESS(ROW()+(0), COLUMN()+(-3), 1))*INDIRECT(ADDRESS(ROW()+(0), COLUMN()+(-1), 1)), 2)</f>
        <v>1.69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0.044</v>
      </c>
      <c r="H13" s="20"/>
      <c r="I13" s="21">
        <v>18.4</v>
      </c>
      <c r="J13" s="21">
        <f ca="1">ROUND(INDIRECT(ADDRESS(ROW()+(0), COLUMN()+(-3), 1))*INDIRECT(ADDRESS(ROW()+(0), COLUMN()+(-1), 1)), 2)</f>
        <v>0.81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11.51</v>
      </c>
      <c r="J14" s="24">
        <f ca="1">ROUND(INDIRECT(ADDRESS(ROW()+(0), COLUMN()+(-3), 1))*INDIRECT(ADDRESS(ROW()+(0), COLUMN()+(-1), 1))/100, 2)</f>
        <v>0.23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11.74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1.07202e+006</v>
      </c>
      <c r="G19" s="31"/>
      <c r="H19" s="31">
        <v>1.07202e+006</v>
      </c>
      <c r="I19" s="31"/>
      <c r="J19" s="31"/>
      <c r="K19" s="31"/>
    </row>
    <row r="20" spans="1:11" ht="24.00" thickBot="1" customHeight="1">
      <c r="A20" s="32" t="s">
        <v>35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