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<sst xmlns="http://schemas.openxmlformats.org/spreadsheetml/2006/main" count="33" uniqueCount="33">
  <si>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</si>
  <si>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NAQ021</t>
  </si>
  <si>
    <t xml:space="preserve">m²</t>
  </si>
  <si>
    <t xml:space="preserve">Isolamento térmico pelo interior de coberturas inclinadas sobre espaço habitável. Sistema "ROCKWOOL".</t>
  </si>
  <si>
    <r>
      <rPr>
        <sz val="8.25"/>
        <color rgb="FF000000"/>
        <rFont val="Arial"/>
        <family val="2"/>
      </rPr>
      <t xml:space="preserve">Isolamento térmico pelo interior de coberturas inclinadas sobre espaço habitável, formado por </t>
    </r>
    <r>
      <rPr>
        <b/>
        <sz val="8.25"/>
        <color rgb="FF000000"/>
        <rFont val="Arial"/>
        <family val="2"/>
      </rPr>
      <t xml:space="preserve">painel lã mineral de lã de rocha vulcânica Rockplus -E- 220 "ROCKWOOL", segundo EN 13162, não revestido, de 40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</si>
  <si>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</si>
  <si>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</si>
  <si>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</si>
  <si>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</si>
  <si>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</si>
  <si>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</si>
  <si>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mt16lrw030gbt</t>
  </si>
  <si>
    <t xml:space="preserve">m²</t>
  </si>
  <si>
    <t xml:space="preserve">Painel semi-rígido de lã de rocha vulcânica Rockplus -E- 220 "ROCKWOOL", segundo EN 13162, não revestido, de 40 mm de espessura, resistência térmica 1,15 m²°C/W, condutibilidade térmica 0,034 W/(m°C), densidade 50 kg/m³, calor específico 840 J/kgK e factor de resistência à difusão do vapor de água 1,3.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</si>
  <si>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</si>
  <si>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</si>
  <si>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</si>
  <si>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</si>
  <si>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</si>
  <si>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</si>
  <si>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</si>
  <si>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</si>
  <si>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0,18€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</si>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</sst>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2.55" customWidth="1"/>
    <col min="5" max="5" width="55.59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6.110000</v>
      </c>
      <c r="J9" s="12">
        <f ca="1">ROUND(INDIRECT(ADDRESS(ROW()+(0), COLUMN()+(-3), 1))*INDIRECT(ADDRESS(ROW()+(0), COLUMN()+(-1), 1)), 2)</f>
        <v>6.420000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0.069000</v>
      </c>
      <c r="H10" s="15"/>
      <c r="I10" s="16">
        <v>17.410000</v>
      </c>
      <c r="J10" s="16">
        <f ca="1">ROUND(INDIRECT(ADDRESS(ROW()+(0), COLUMN()+(-3), 1))*INDIRECT(ADDRESS(ROW()+(0), COLUMN()+(-1), 1)), 2)</f>
        <v>1.200000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0.069000</v>
      </c>
      <c r="H11" s="19"/>
      <c r="I11" s="20">
        <v>16.450000</v>
      </c>
      <c r="J11" s="20">
        <f ca="1">ROUND(INDIRECT(ADDRESS(ROW()+(0), COLUMN()+(-3), 1))*INDIRECT(ADDRESS(ROW()+(0), COLUMN()+(-1), 1)), 2)</f>
        <v>1.140000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8.760000</v>
      </c>
      <c r="J12" s="23">
        <f ca="1">ROUND(INDIRECT(ADDRESS(ROW()+(0), COLUMN()+(-3), 1))*INDIRECT(ADDRESS(ROW()+(0), COLUMN()+(-1), 1))/100, 2)</f>
        <v>0.180000</v>
      </c>
      <c r="K12" s="23"/>
    </row>
    <row r="13" spans="1:11" ht="13.50" thickBot="1" customHeight="1">
      <c r="A13" s="24" t="s">
        <v>22</v>
      </c>
      <c r="B13" s="24"/>
      <c r="C13" s="25"/>
      <c r="D13" s="25"/>
      <c r="E13" s="25"/>
      <c r="F13" s="25"/>
      <c r="G13" s="26"/>
      <c r="H13" s="26"/>
      <c r="I13" s="24" t="s">
        <v>23</v>
      </c>
      <c r="J13" s="27">
        <f ca="1">ROUND(SUM(INDIRECT(ADDRESS(ROW()+(-1), COLUMN()+(0), 1)),INDIRECT(ADDRESS(ROW()+(-2), COLUMN()+(0), 1)),INDIRECT(ADDRESS(ROW()+(-3), COLUMN()+(0), 1)),INDIRECT(ADDRESS(ROW()+(-4), COLUMN()+(0), 1))), 2)</f>
        <v>8.940000</v>
      </c>
      <c r="K13" s="27"/>
    </row>
    <row r="16" spans="1:11" ht="13.50" thickBot="1" customHeight="1">
      <c r="A16" s="28" t="s">
        <v>24</v>
      </c>
      <c r="B16" s="28"/>
      <c r="C16" s="28"/>
      <c r="D16" s="28"/>
      <c r="E16" s="28"/>
      <c r="F16" s="28" t="s">
        <v>25</v>
      </c>
      <c r="G16" s="28"/>
      <c r="H16" s="28" t="s">
        <v>26</v>
      </c>
      <c r="I16" s="28"/>
      <c r="J16" s="28"/>
      <c r="K16" s="28" t="s">
        <v>27</v>
      </c>
    </row>
    <row r="17" spans="1:11" ht="13.50" thickBot="1" customHeight="1">
      <c r="A17" s="29" t="s">
        <v>28</v>
      </c>
      <c r="B17" s="29"/>
      <c r="C17" s="29"/>
      <c r="D17" s="29"/>
      <c r="E17" s="29"/>
      <c r="F17" s="30">
        <v>1072015.000000</v>
      </c>
      <c r="G17" s="30"/>
      <c r="H17" s="30">
        <v>1072016.000000</v>
      </c>
      <c r="I17" s="30"/>
      <c r="J17" s="30"/>
      <c r="K17" s="30"/>
    </row>
    <row r="18" spans="1:11" ht="24.00" thickBot="1" customHeight="1">
      <c r="A18" s="31" t="s">
        <v>29</v>
      </c>
      <c r="B18" s="31"/>
      <c r="C18" s="31"/>
      <c r="D18" s="31"/>
      <c r="E18" s="31"/>
      <c r="F18" s="32"/>
      <c r="G18" s="32"/>
      <c r="H18" s="32"/>
      <c r="I18" s="32"/>
      <c r="J18" s="32"/>
      <c r="K18" s="32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