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<sst xmlns="http://schemas.openxmlformats.org/spreadsheetml/2006/main" count="33" uniqueCount="33">
  <si>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</si>
  <si>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NAQ021</t>
  </si>
  <si>
    <t xml:space="preserve">m²</t>
  </si>
  <si>
    <t xml:space="preserve">Isolamento térmico pelo interior de coberturas inclinadas sobre espaço habitável. Sistema "ROCKWOOL".</t>
  </si>
  <si>
    <r>
      <rPr>
        <sz val="8.25"/>
        <color rgb="FF000000"/>
        <rFont val="Arial"/>
        <family val="2"/>
      </rPr>
      <t xml:space="preserve">Isolamento térmico pelo interior de coberturas inclinadas sobre espaço habitável, formado por </t>
    </r>
    <r>
      <rPr>
        <b/>
        <sz val="8.25"/>
        <color rgb="FF000000"/>
        <rFont val="Arial"/>
        <family val="2"/>
      </rPr>
      <t xml:space="preserve">painel lã mineral de lã de rocha vulcânica Rockplus -E- 220 "ROCKWOOL", segundo EN 13162, não revestido, de 75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</si>
  <si>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</si>
  <si>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</si>
  <si>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</si>
  <si>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</si>
  <si>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</si>
  <si>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</si>
  <si>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mt16lrw030gft</t>
  </si>
  <si>
    <t xml:space="preserve">m²</t>
  </si>
  <si>
    <t xml:space="preserve">Painel semi-rígido de lã de rocha vulcânica Rockplus -E- 220 "ROCKWOOL", segundo EN 13162, não revestido, de 75 mm de espessura, resistência térmica 2,2 m²°C/W, condutibilidade térmica 0,034 W/(m°C), densidade 50 kg/m³, calor específico 840 J/kgK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</si>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</sst>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2.21" customWidth="1"/>
    <col min="5" max="5" width="55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12.170000</v>
      </c>
      <c r="J9" s="12">
        <f ca="1">ROUND(INDIRECT(ADDRESS(ROW()+(0), COLUMN()+(-3), 1))*INDIRECT(ADDRESS(ROW()+(0), COLUMN()+(-1), 1)), 2)</f>
        <v>12.780000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0.069000</v>
      </c>
      <c r="H10" s="15"/>
      <c r="I10" s="16">
        <v>17.410000</v>
      </c>
      <c r="J10" s="16">
        <f ca="1">ROUND(INDIRECT(ADDRESS(ROW()+(0), COLUMN()+(-3), 1))*INDIRECT(ADDRESS(ROW()+(0), COLUMN()+(-1), 1)), 2)</f>
        <v>1.200000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0.069000</v>
      </c>
      <c r="H11" s="19"/>
      <c r="I11" s="20">
        <v>16.450000</v>
      </c>
      <c r="J11" s="20">
        <f ca="1">ROUND(INDIRECT(ADDRESS(ROW()+(0), COLUMN()+(-3), 1))*INDIRECT(ADDRESS(ROW()+(0), COLUMN()+(-1), 1)), 2)</f>
        <v>1.140000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15.120000</v>
      </c>
      <c r="J12" s="23">
        <f ca="1">ROUND(INDIRECT(ADDRESS(ROW()+(0), COLUMN()+(-3), 1))*INDIRECT(ADDRESS(ROW()+(0), COLUMN()+(-1), 1))/100, 2)</f>
        <v>0.300000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15.420000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1072015.000000</v>
      </c>
      <c r="G17" s="30"/>
      <c r="H17" s="30">
        <v>1072016.000000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