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<sst xmlns="http://schemas.openxmlformats.org/spreadsheetml/2006/main" count="29" uniqueCount="29">
  <si>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</si>
  <si>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NAS035</t>
  </si>
  <si>
    <t xml:space="preserve">m²</t>
  </si>
  <si>
    <t xml:space="preserve">Reforço de soco para sistema "BAUMIT" de isolamento exterior de fachadas.</t>
  </si>
  <si>
    <r>
      <rPr>
        <sz val="7.80"/>
        <color rgb="FF000000"/>
        <rFont val="A"/>
        <family val="2"/>
      </rPr>
      <t xml:space="preserve">Camada adicional de reforço de soco </t>
    </r>
    <r>
      <rPr>
        <b/>
        <sz val="7.80"/>
        <color rgb="FF000000"/>
        <rFont val="A"/>
        <family val="2"/>
      </rPr>
      <t xml:space="preserve">para o sistema integral OpenSystem "BAUMIT", seguindo as especificações incluídas no DITE 09/0256, através da aplicação de uma camada de argamassa de 3 mm de espessura mínima, realizada com adesivo mineral em pó KlebeSpachtel W (OpenContact) "BAUMIT", composto por cimento branco, ligantes orgânicos, inertes e aditivos, armada com malha de fibra de vidro anti-álcalis, Star Tex "BAUMIT", de 4x4 mm de vão, de 145 g/m² de massa superficial e 0,5 mm de espessura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</si>
  <si>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</si>
  <si>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</si>
  <si>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</si>
  <si>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</si>
  <si>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</si>
  <si>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</si>
  <si>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mt28bau060a</t>
  </si>
  <si>
    <t xml:space="preserve">kg</t>
  </si>
  <si>
    <t xml:space="preserve">Adesivo mineral em pó KlebeSpachtel W (OpenContact) "BAUMIT", composto por cimento branco, ligantes orgânicos, inertes e aditivos, para aderir e reforçar os painéis isolantes, e como camada base, prévia amassadura com água.</t>
  </si>
  <si>
    <t xml:space="preserve">mt28bau100a</t>
  </si>
  <si>
    <t xml:space="preserve">m²</t>
  </si>
  <si>
    <t xml:space="preserve">Malha de fibra de vidro anti-álcalis, Star Tex "BAUMIT", de 4x4 mm de vão, de 145 g/m² de massa superficial e 0,5 mm de espessura, com 200 kp/cm² de resistência à tracção, para armar argamassas.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</si>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</sst>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29" customWidth="1"/>
    <col min="4" max="4" width="21.71" customWidth="1"/>
    <col min="5" max="5" width="27.54" customWidth="1"/>
    <col min="6" max="6" width="15.30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4.000000</v>
      </c>
      <c r="H8" s="16">
        <v>0.900000</v>
      </c>
      <c r="I8" s="16"/>
      <c r="J8" s="16">
        <f ca="1">ROUND(INDIRECT(ADDRESS(ROW()+(0), COLUMN()+(-3), 1))*INDIRECT(ADDRESS(ROW()+(0), COLUMN()+(-2), 1)), 2)</f>
        <v>3.600000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20">
        <v>1.230000</v>
      </c>
      <c r="I9" s="20"/>
      <c r="J9" s="20">
        <f ca="1">ROUND(INDIRECT(ADDRESS(ROW()+(0), COLUMN()+(-3), 1))*INDIRECT(ADDRESS(ROW()+(0), COLUMN()+(-2), 1)), 2)</f>
        <v>1.350000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0.109000</v>
      </c>
      <c r="H10" s="20">
        <v>16.850000</v>
      </c>
      <c r="I10" s="20"/>
      <c r="J10" s="20">
        <f ca="1">ROUND(INDIRECT(ADDRESS(ROW()+(0), COLUMN()+(-3), 1))*INDIRECT(ADDRESS(ROW()+(0), COLUMN()+(-2), 1)), 2)</f>
        <v>1.840000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0.109000</v>
      </c>
      <c r="H11" s="24">
        <v>16.450000</v>
      </c>
      <c r="I11" s="24"/>
      <c r="J11" s="24">
        <f ca="1">ROUND(INDIRECT(ADDRESS(ROW()+(0), COLUMN()+(-3), 1))*INDIRECT(ADDRESS(ROW()+(0), COLUMN()+(-2), 1)), 2)</f>
        <v>1.790000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8.580000</v>
      </c>
      <c r="I12" s="16"/>
      <c r="J12" s="16">
        <f ca="1">ROUND(INDIRECT(ADDRESS(ROW()+(0), COLUMN()+(-3), 1))*INDIRECT(ADDRESS(ROW()+(0), COLUMN()+(-2), 1))/100, 2)</f>
        <v>0.170000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8.750000</v>
      </c>
      <c r="I13" s="24"/>
      <c r="J13" s="24">
        <f ca="1">ROUND(INDIRECT(ADDRESS(ROW()+(0), COLUMN()+(-3), 1))*INDIRECT(ADDRESS(ROW()+(0), COLUMN()+(-2), 1))/100, 2)</f>
        <v>0.260000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9.010000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