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<sst xmlns="http://schemas.openxmlformats.org/spreadsheetml/2006/main" count="68" uniqueCount="68">
  <si>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</si>
  <si>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NAS040</t>
  </si>
  <si>
    <t xml:space="preserve">m²</t>
  </si>
  <si>
    <t xml:space="preserve">Sistema ETICS REDArt "ROCKWOOL" de isolamento exterior de fachadas.</t>
  </si>
  <si>
    <r>
      <rPr>
        <sz val="7.80"/>
        <color rgb="FF000000"/>
        <rFont val="A"/>
        <family val="2"/>
      </rPr>
      <t xml:space="preserve">Isolamento térmico pelo exterior de fachadas, </t>
    </r>
    <r>
      <rPr>
        <b/>
        <sz val="7.80"/>
        <color rgb="FF000000"/>
        <rFont val="A"/>
        <family val="2"/>
      </rPr>
      <t xml:space="preserve">com o sistema REDArt "ROCKWOOL", com DITE 13/0959, formado por painel rígido de lã de rocha vulcânica de dupla densidade (150 kg/m³ na camada superior e 80 kg/m³ na camada inferior), não revestido, Rocksate Duo "ROCKWOOL", de 50 mm de espessura, segundo EN 13162, resistência térmica 1,35 m²°C/W, condutibilidade térmica 0,036 W/(m°C), fixado ao suporte através argamassa REDArt Adhesivo "ROCKWOOL", composta por cimento em pó e polímeros sintéticos e fixações mecânicas com bucha de expansão com prego, Ejotherm NTK U "ROCKWOOL", camada de regularização de argamassa polimérica REDArt Capa Base "ROCKWOOL", armada com malha de fibra de vidro anti-álcalis, REDArt Malla Estándar "ROCKWOOL", de 3,5x3,8 mm de vão, de 160 g/m² de massa superficial, primário, REDArt Imprimación Silicato "ROCKWOOL", gama standard de cores, revestimento, REDArt Acabado Silicato "ROCKWOOL", acabamento grosso, gama standard de cores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</si>
  <si>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</si>
  <si>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</si>
  <si>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</si>
  <si>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</si>
  <si>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</si>
  <si>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</si>
  <si>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mt28mop080e</t>
  </si>
  <si>
    <t xml:space="preserve">m</t>
  </si>
  <si>
    <t xml:space="preserve">Perfil de arranque de alumínio, de 50 mm de largura.</t>
  </si>
  <si>
    <t xml:space="preserve">mt28mao010a</t>
  </si>
  <si>
    <t xml:space="preserve">kg</t>
  </si>
  <si>
    <t xml:space="preserve">Argamassa REDArt Adhesivo "ROCKWOOL", composta por cimento em pó e polímeros sintéticos, para aderir os painéis isolantes.</t>
  </si>
  <si>
    <t xml:space="preserve">mt16lrw015ae</t>
  </si>
  <si>
    <t xml:space="preserve">m²</t>
  </si>
  <si>
    <t xml:space="preserve">Painel rígido de lã de rocha vulcânica de dupla densidade (150 kg/m³ na camada superior e 80 kg/m³ na camada inferior), não revestido, Rocksate Duo "ROCKWOOL", de 50 mm de espessura, segundo EN 13162, resistência térmica 1,35 m²°C/W, condutibilidade térmica 0,036 W/(m°C), Euroclasse A1 de reacção ao fogo, de aplicação como isolante térmico e acústico em sistemas compostos de isolamento pelo exterior de fachadas.</t>
  </si>
  <si>
    <t xml:space="preserve">mt28mao090b</t>
  </si>
  <si>
    <t xml:space="preserve">Ud</t>
  </si>
  <si>
    <t xml:space="preserve">Bucha de expansão, Ejotherm NTK U 110 "ROCKWOOL", de 110 mm de comprimento, com aro de estanquidade e prego para fixação de placas isolantes.</t>
  </si>
  <si>
    <t xml:space="preserve">mt16aaa030</t>
  </si>
  <si>
    <t xml:space="preserve">m</t>
  </si>
  <si>
    <t xml:space="preserve">Fita autocolante para vedação de juntas.</t>
  </si>
  <si>
    <t xml:space="preserve">mt28mao020a</t>
  </si>
  <si>
    <t xml:space="preserve">kg</t>
  </si>
  <si>
    <t xml:space="preserve">Argamassa polimérica REDArt Capa Base "ROCKWOOL", para camada de reforço ou para aderir os painéis isolantes.</t>
  </si>
  <si>
    <t xml:space="preserve">mt28mop070d</t>
  </si>
  <si>
    <t xml:space="preserve">m</t>
  </si>
  <si>
    <t xml:space="preserve">Perfil de canto de PVC com malha.</t>
  </si>
  <si>
    <t xml:space="preserve">mt28mao070a</t>
  </si>
  <si>
    <t xml:space="preserve">m²</t>
  </si>
  <si>
    <t xml:space="preserve">Malha de fibra de vidro anti-álcalis, REDArt Malla Estándar "ROCKWOOL", de 3,5x3,8 mm de vão, de 160 g/m² de massa superficial, para armar argamassas.</t>
  </si>
  <si>
    <t xml:space="preserve">mt28mao030a</t>
  </si>
  <si>
    <t xml:space="preserve">kg</t>
  </si>
  <si>
    <t xml:space="preserve">Primário, REDArt Imprimación Silicato "ROCKWOOL", gama standard de cores, composto por silicato de potássio, resinas acrílicas em dispersão aquosa e pigmentos minerais; aplicável com rolo, máquina de projectar ou escova.</t>
  </si>
  <si>
    <t xml:space="preserve">mt28mao050a</t>
  </si>
  <si>
    <t xml:space="preserve">kg</t>
  </si>
  <si>
    <t xml:space="preserve">Revestimento, REDArt Acabado Silicato "ROCKWOOL", acabamento grosso, gama standard de cores, composto por silicato de potássio, resinas acrílicas em dispersão aquosa e pigmentos minerais; aplicável com palustra.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</si>
  <si>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</si>
  <si>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</si>
  <si>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</si>
  <si>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</si>
  <si>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</si>
  <si>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</si>
  <si>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</si>
  <si>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</si>
  <si>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</si>
  <si>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</si>
  <si>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</si>
  <si>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</si>
  <si>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</si>
  <si>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</si>
  <si>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</si>
  <si>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</si>
  <si>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2,93€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</si>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</sst>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12" customWidth="1"/>
    <col min="4" max="4" width="21.27" customWidth="1"/>
    <col min="5" max="5" width="30.02" customWidth="1"/>
    <col min="6" max="6" width="8.16" customWidth="1"/>
    <col min="7" max="7" width="5.54" customWidth="1"/>
    <col min="8" max="8" width="1.17" customWidth="1"/>
    <col min="9" max="9" width="5.25" customWidth="1"/>
    <col min="10" max="10" width="1.17" customWidth="1"/>
    <col min="11" max="11" width="8.45" customWidth="1"/>
    <col min="12" max="12" width="3.50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8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0.170000</v>
      </c>
      <c r="I8" s="14"/>
      <c r="J8" s="16">
        <v>9.800000</v>
      </c>
      <c r="K8" s="16"/>
      <c r="L8" s="16"/>
      <c r="M8" s="16">
        <f ca="1">ROUND(INDIRECT(ADDRESS(ROW()+(0), COLUMN()+(-5), 1))*INDIRECT(ADDRESS(ROW()+(0), COLUMN()+(-3), 1)), 2)</f>
        <v>1.670000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4.000000</v>
      </c>
      <c r="I9" s="19"/>
      <c r="J9" s="20">
        <v>0.820000</v>
      </c>
      <c r="K9" s="20"/>
      <c r="L9" s="20"/>
      <c r="M9" s="20">
        <f ca="1">ROUND(INDIRECT(ADDRESS(ROW()+(0), COLUMN()+(-5), 1))*INDIRECT(ADDRESS(ROW()+(0), COLUMN()+(-3), 1)), 2)</f>
        <v>3.280000</v>
      </c>
      <c r="N9" s="20"/>
    </row>
    <row r="10" spans="1:14" ht="60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12.140000</v>
      </c>
      <c r="K10" s="20"/>
      <c r="L10" s="20"/>
      <c r="M10" s="20">
        <f ca="1">ROUND(INDIRECT(ADDRESS(ROW()+(0), COLUMN()+(-5), 1))*INDIRECT(ADDRESS(ROW()+(0), COLUMN()+(-3), 1)), 2)</f>
        <v>12.750000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8.000000</v>
      </c>
      <c r="I11" s="19"/>
      <c r="J11" s="20">
        <v>0.240000</v>
      </c>
      <c r="K11" s="20"/>
      <c r="L11" s="20"/>
      <c r="M11" s="20">
        <f ca="1">ROUND(INDIRECT(ADDRESS(ROW()+(0), COLUMN()+(-5), 1))*INDIRECT(ADDRESS(ROW()+(0), COLUMN()+(-3), 1)), 2)</f>
        <v>1.920000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0.440000</v>
      </c>
      <c r="I12" s="19"/>
      <c r="J12" s="20">
        <v>0.300000</v>
      </c>
      <c r="K12" s="20"/>
      <c r="L12" s="20"/>
      <c r="M12" s="20">
        <f ca="1">ROUND(INDIRECT(ADDRESS(ROW()+(0), COLUMN()+(-5), 1))*INDIRECT(ADDRESS(ROW()+(0), COLUMN()+(-3), 1)), 2)</f>
        <v>0.130000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6.000000</v>
      </c>
      <c r="I13" s="19"/>
      <c r="J13" s="20">
        <v>0.930000</v>
      </c>
      <c r="K13" s="20"/>
      <c r="L13" s="20"/>
      <c r="M13" s="20">
        <f ca="1">ROUND(INDIRECT(ADDRESS(ROW()+(0), COLUMN()+(-5), 1))*INDIRECT(ADDRESS(ROW()+(0), COLUMN()+(-3), 1)), 2)</f>
        <v>5.580000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0.300000</v>
      </c>
      <c r="I14" s="19"/>
      <c r="J14" s="20">
        <v>3.100000</v>
      </c>
      <c r="K14" s="20"/>
      <c r="L14" s="20"/>
      <c r="M14" s="20">
        <f ca="1">ROUND(INDIRECT(ADDRESS(ROW()+(0), COLUMN()+(-5), 1))*INDIRECT(ADDRESS(ROW()+(0), COLUMN()+(-3), 1)), 2)</f>
        <v>0.930000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1.100000</v>
      </c>
      <c r="I15" s="19"/>
      <c r="J15" s="20">
        <v>1.400000</v>
      </c>
      <c r="K15" s="20"/>
      <c r="L15" s="20"/>
      <c r="M15" s="20">
        <f ca="1">ROUND(INDIRECT(ADDRESS(ROW()+(0), COLUMN()+(-5), 1))*INDIRECT(ADDRESS(ROW()+(0), COLUMN()+(-3), 1)), 2)</f>
        <v>1.540000</v>
      </c>
      <c r="N15" s="20"/>
    </row>
    <row r="16" spans="1:14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0.350000</v>
      </c>
      <c r="I16" s="19"/>
      <c r="J16" s="20">
        <v>3.860000</v>
      </c>
      <c r="K16" s="20"/>
      <c r="L16" s="20"/>
      <c r="M16" s="20">
        <f ca="1">ROUND(INDIRECT(ADDRESS(ROW()+(0), COLUMN()+(-5), 1))*INDIRECT(ADDRESS(ROW()+(0), COLUMN()+(-3), 1)), 2)</f>
        <v>1.350000</v>
      </c>
      <c r="N16" s="20"/>
    </row>
    <row r="17" spans="1:14" ht="31.2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0.320000</v>
      </c>
      <c r="I17" s="19"/>
      <c r="J17" s="20">
        <v>3.190000</v>
      </c>
      <c r="K17" s="20"/>
      <c r="L17" s="20"/>
      <c r="M17" s="20">
        <f ca="1">ROUND(INDIRECT(ADDRESS(ROW()+(0), COLUMN()+(-5), 1))*INDIRECT(ADDRESS(ROW()+(0), COLUMN()+(-3), 1)), 2)</f>
        <v>1.020000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0.109000</v>
      </c>
      <c r="I18" s="19"/>
      <c r="J18" s="20">
        <v>17.410000</v>
      </c>
      <c r="K18" s="20"/>
      <c r="L18" s="20"/>
      <c r="M18" s="20">
        <f ca="1">ROUND(INDIRECT(ADDRESS(ROW()+(0), COLUMN()+(-5), 1))*INDIRECT(ADDRESS(ROW()+(0), COLUMN()+(-3), 1)), 2)</f>
        <v>1.900000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0.109000</v>
      </c>
      <c r="I19" s="19"/>
      <c r="J19" s="20">
        <v>16.450000</v>
      </c>
      <c r="K19" s="20"/>
      <c r="L19" s="20"/>
      <c r="M19" s="20">
        <f ca="1">ROUND(INDIRECT(ADDRESS(ROW()+(0), COLUMN()+(-5), 1))*INDIRECT(ADDRESS(ROW()+(0), COLUMN()+(-3), 1)), 2)</f>
        <v>1.790000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0.656000</v>
      </c>
      <c r="I20" s="19"/>
      <c r="J20" s="20">
        <v>16.850000</v>
      </c>
      <c r="K20" s="20"/>
      <c r="L20" s="20"/>
      <c r="M20" s="20">
        <f ca="1">ROUND(INDIRECT(ADDRESS(ROW()+(0), COLUMN()+(-5), 1))*INDIRECT(ADDRESS(ROW()+(0), COLUMN()+(-3), 1)), 2)</f>
        <v>11.050000</v>
      </c>
      <c r="N20" s="20"/>
    </row>
    <row r="21" spans="1:14" ht="12.0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2"/>
      <c r="H21" s="23">
        <v>0.656000</v>
      </c>
      <c r="I21" s="23"/>
      <c r="J21" s="24">
        <v>16.450000</v>
      </c>
      <c r="K21" s="24"/>
      <c r="L21" s="24"/>
      <c r="M21" s="24">
        <f ca="1">ROUND(INDIRECT(ADDRESS(ROW()+(0), COLUMN()+(-5), 1))*INDIRECT(ADDRESS(ROW()+(0), COLUMN()+(-3), 1)), 2)</f>
        <v>10.790000</v>
      </c>
      <c r="N21" s="24"/>
    </row>
    <row r="22" spans="1:14" ht="12.00" thickBot="1" customHeight="1">
      <c r="A22" s="17"/>
      <c r="B22" s="12" t="s">
        <v>53</v>
      </c>
      <c r="C22" s="10" t="s">
        <v>54</v>
      </c>
      <c r="D22" s="10"/>
      <c r="E22" s="10"/>
      <c r="F22" s="10"/>
      <c r="G22" s="10"/>
      <c r="H22" s="14">
        <v>2.000000</v>
      </c>
      <c r="I22" s="14"/>
      <c r="J22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1))), 2)</f>
        <v>55.700000</v>
      </c>
      <c r="K22" s="16"/>
      <c r="L22" s="16"/>
      <c r="M22" s="16">
        <f ca="1">ROUND(INDIRECT(ADDRESS(ROW()+(0), COLUMN()+(-5), 1))*INDIRECT(ADDRESS(ROW()+(0), COLUMN()+(-3), 1))/100, 2)</f>
        <v>1.110000</v>
      </c>
      <c r="N22" s="16"/>
    </row>
    <row r="23" spans="1:14" ht="12.00" thickBot="1" customHeight="1">
      <c r="A23" s="22"/>
      <c r="B23" s="21" t="s">
        <v>55</v>
      </c>
      <c r="C23" s="22" t="s">
        <v>56</v>
      </c>
      <c r="D23" s="22"/>
      <c r="E23" s="22"/>
      <c r="F23" s="22"/>
      <c r="G23" s="22"/>
      <c r="H23" s="23">
        <v>3.000000</v>
      </c>
      <c r="I23" s="23"/>
      <c r="J23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1))), 2)</f>
        <v>56.810000</v>
      </c>
      <c r="K23" s="24"/>
      <c r="L23" s="24"/>
      <c r="M23" s="24">
        <f ca="1">ROUND(INDIRECT(ADDRESS(ROW()+(0), COLUMN()+(-5), 1))*INDIRECT(ADDRESS(ROW()+(0), COLUMN()+(-3), 1))/100, 2)</f>
        <v>1.700000</v>
      </c>
      <c r="N23" s="24"/>
    </row>
    <row r="24" spans="1:14" ht="12.00" thickBot="1" customHeight="1">
      <c r="A24" s="6" t="s">
        <v>57</v>
      </c>
      <c r="B24" s="7"/>
      <c r="C24" s="7"/>
      <c r="D24" s="7"/>
      <c r="E24" s="7"/>
      <c r="F24" s="7"/>
      <c r="G24" s="7"/>
      <c r="H24" s="25"/>
      <c r="I24" s="25"/>
      <c r="J24" s="6" t="s">
        <v>58</v>
      </c>
      <c r="K24" s="6"/>
      <c r="L24" s="6"/>
      <c r="M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58.510000</v>
      </c>
      <c r="N24" s="26"/>
    </row>
    <row r="27" spans="1:14" ht="21.60" thickBot="1" customHeight="1">
      <c r="A27" s="27" t="s">
        <v>59</v>
      </c>
      <c r="B27" s="27"/>
      <c r="C27" s="27"/>
      <c r="D27" s="27"/>
      <c r="E27" s="27"/>
      <c r="F27" s="27"/>
      <c r="G27" s="27" t="s">
        <v>60</v>
      </c>
      <c r="H27" s="27"/>
      <c r="I27" s="27"/>
      <c r="J27" s="27"/>
      <c r="K27" s="27" t="s">
        <v>61</v>
      </c>
      <c r="L27" s="27"/>
      <c r="M27" s="27"/>
      <c r="N27" s="27" t="s">
        <v>62</v>
      </c>
    </row>
    <row r="28" spans="1:14" ht="12.00" thickBot="1" customHeight="1">
      <c r="A28" s="28" t="s">
        <v>63</v>
      </c>
      <c r="B28" s="28"/>
      <c r="C28" s="28"/>
      <c r="D28" s="28"/>
      <c r="E28" s="28"/>
      <c r="F28" s="28"/>
      <c r="G28" s="29">
        <v>192013.000000</v>
      </c>
      <c r="H28" s="29"/>
      <c r="I28" s="29"/>
      <c r="J28" s="29"/>
      <c r="K28" s="29">
        <v>192013.000000</v>
      </c>
      <c r="L28" s="29"/>
      <c r="M28" s="29"/>
      <c r="N28" s="29"/>
    </row>
    <row r="29" spans="1:14" ht="21.60" thickBot="1" customHeight="1">
      <c r="A29" s="30" t="s">
        <v>64</v>
      </c>
      <c r="B29" s="30"/>
      <c r="C29" s="30"/>
      <c r="D29" s="30"/>
      <c r="E29" s="30"/>
      <c r="F29" s="30"/>
      <c r="G29" s="31"/>
      <c r="H29" s="31"/>
      <c r="I29" s="31"/>
      <c r="J29" s="31"/>
      <c r="K29" s="31"/>
      <c r="L29" s="31"/>
      <c r="M29" s="31"/>
      <c r="N29" s="31"/>
    </row>
    <row r="32" spans="1:1" ht="11.40" thickBot="1" customHeight="1">
      <c r="A32" s="1" t="s">
        <v>65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" ht="11.40" thickBot="1" customHeight="1">
      <c r="A33" s="1" t="s">
        <v>66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1.40" thickBot="1" customHeight="1">
      <c r="A34" s="1" t="s">
        <v>67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</sheetData>
  <mergeCells count="89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C23:G23"/>
    <mergeCell ref="H23:I23"/>
    <mergeCell ref="J23:L23"/>
    <mergeCell ref="M23:N23"/>
    <mergeCell ref="A24:G24"/>
    <mergeCell ref="H24:I24"/>
    <mergeCell ref="J24:L24"/>
    <mergeCell ref="M24:N24"/>
    <mergeCell ref="A27:F27"/>
    <mergeCell ref="G27:J27"/>
    <mergeCell ref="K27:M27"/>
    <mergeCell ref="A28:F28"/>
    <mergeCell ref="G28:J29"/>
    <mergeCell ref="K28:M29"/>
    <mergeCell ref="N28:N29"/>
    <mergeCell ref="A29:F29"/>
    <mergeCell ref="A32:N32"/>
    <mergeCell ref="A33:N33"/>
    <mergeCell ref="A34:N34"/>
  </mergeCells>
  <pageMargins left="0.620079" right="0.472441" top="0.472441" bottom="0.472441" header="0.0" footer="0.0"/>
  <pageSetup paperSize="9" orientation="portrait"/>
  <rowBreaks count="0" manualBreakCount="0">
    </rowBreaks>
</worksheet>
</file>