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<sst xmlns="http://schemas.openxmlformats.org/spreadsheetml/2006/main" count="40" uniqueCount="40">
  <si>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</si>
  <si>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NBP011</t>
  </si>
  <si>
    <t xml:space="preserve">m²</t>
  </si>
  <si>
    <t xml:space="preserve">Isolamento sonoro a sons de condução aérea, em parede divisória interior de alvenaria, com painéis de poliestireno expandido.</t>
  </si>
  <si>
    <r>
      <rPr>
        <sz val="8.25"/>
        <color rgb="FF000000"/>
        <rFont val="Arial"/>
        <family val="2"/>
      </rPr>
      <t xml:space="preserve">Isolamento sonoro, a sons de condução aérea, em parede divisória interior de alvenaria, realizado com painel rígido de poliestireno expandido, segundo NP EN 13163, de superfície lisa e bordo lateral recto, de 100 mm de espessura, resistência térmica 3,15 m²°C/W, condutibilidade térmica 0,033 W/(m°C), colocado topo a topo e com fixações mecânicas.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</si>
  <si>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</si>
  <si>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</si>
  <si>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</si>
  <si>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</si>
  <si>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</si>
  <si>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</si>
  <si>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mt16pel060cMs</t>
  </si>
  <si>
    <t xml:space="preserve">m²</t>
  </si>
  <si>
    <t xml:space="preserve">Painel rígido de poliestireno expandido, segundo NP EN 13163, de superfície lisa e bordo lateral recto, de 100 mm de espessura, resistência térmica 3,15 m²°C/W, condutibilidade térmica 0,033 W/(m°C), Euroclasse E de reacção ao fogo segundo NP EN 13501-1, com código de designação EPS-EN 13163-T3-L3-W2-S5-P10-BS50-DS(N)2; proporcionando uma melhora do índice global de redução sonora ponderado A de 55 dBA.</t>
  </si>
  <si>
    <t xml:space="preserve">mt16aaa025c</t>
  </si>
  <si>
    <t xml:space="preserve">Ud</t>
  </si>
  <si>
    <t xml:space="preserve">Bucha de expansão e prego de polipropileno, de 120 mm, com aro de estanquidade, para fixação de placas isolantes.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</si>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</sst>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6.31</v>
      </c>
      <c r="I9" s="13">
        <f ca="1">ROUND(INDIRECT(ADDRESS(ROW()+(0), COLUMN()+(-3), 1))*INDIRECT(ADDRESS(ROW()+(0), COLUMN()+(-1), 1)), 2)</f>
        <v>6.63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2.5</v>
      </c>
      <c r="G10" s="16"/>
      <c r="H10" s="17">
        <v>0.2</v>
      </c>
      <c r="I10" s="17">
        <f ca="1">ROUND(INDIRECT(ADDRESS(ROW()+(0), COLUMN()+(-3), 1))*INDIRECT(ADDRESS(ROW()+(0), COLUMN()+(-1), 1)), 2)</f>
        <v>0.5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0.44</v>
      </c>
      <c r="G11" s="16"/>
      <c r="H11" s="17">
        <v>0.8</v>
      </c>
      <c r="I11" s="17">
        <f ca="1">ROUND(INDIRECT(ADDRESS(ROW()+(0), COLUMN()+(-3), 1))*INDIRECT(ADDRESS(ROW()+(0), COLUMN()+(-1), 1)), 2)</f>
        <v>0.35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0.131</v>
      </c>
      <c r="G12" s="16"/>
      <c r="H12" s="17">
        <v>21.36</v>
      </c>
      <c r="I12" s="17">
        <f ca="1">ROUND(INDIRECT(ADDRESS(ROW()+(0), COLUMN()+(-3), 1))*INDIRECT(ADDRESS(ROW()+(0), COLUMN()+(-1), 1)), 2)</f>
        <v>2.8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0.066</v>
      </c>
      <c r="G13" s="20"/>
      <c r="H13" s="21">
        <v>20.28</v>
      </c>
      <c r="I13" s="21">
        <f ca="1">ROUND(INDIRECT(ADDRESS(ROW()+(0), COLUMN()+(-3), 1))*INDIRECT(ADDRESS(ROW()+(0), COLUMN()+(-1), 1)), 2)</f>
        <v>1.34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11.62</v>
      </c>
      <c r="I14" s="24">
        <f ca="1">ROUND(INDIRECT(ADDRESS(ROW()+(0), COLUMN()+(-3), 1))*INDIRECT(ADDRESS(ROW()+(0), COLUMN()+(-1), 1))/100, 2)</f>
        <v>0.23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11.85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