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<sst xmlns="http://schemas.openxmlformats.org/spreadsheetml/2006/main" count="49" uniqueCount="49">
  <si>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</si>
  <si>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</si>
  <si>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</si>
  <si>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</si>
  <si>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no pano exterior da parede, para drenagem directa ao exterior da água filtrada ou condensada na caixa de ar, recolhida através de canal de drenagem realizado "in situ", com forma de meia cana, com argamassa de cimento, confeccionada em obra, com aditivo hidrófugo, dosificação 1:3, acabamento estanhado, e impermeabilizado com um revestimento elástico à base de copolímeros, aplicado em camadas sucessivas com rolo ou trincha.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</si>
  <si>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</si>
  <si>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</si>
  <si>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</si>
  <si>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</si>
  <si>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</si>
  <si>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</si>
  <si>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mt36tie010aa</t>
  </si>
  <si>
    <t xml:space="preserve">m</t>
  </si>
  <si>
    <t xml:space="preserve">Tubo de PVC, série B, de 32 mm de diâmetro e 3 mm de espessura, com extremo abocardado, segundo NP EN 1329-1.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</si>
  <si>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</si>
  <si>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</si>
  <si>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</si>
  <si>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</si>
  <si>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</si>
  <si>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</si>
  <si>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</si>
  <si>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</si>
  <si>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</si>
  <si>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</si>
  <si>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</si>
  <si>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</si>
  <si>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</si>
  <si>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</si>
  <si>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</si>
  <si>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</si>
  <si>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</si>
  <si>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t>
  </si>
  <si>
    <t xml:space="preserve">mo113</t>
  </si>
  <si>
    <t xml:space="preserve">h</t>
  </si>
  <si>
    <t xml:space="preserve">Operário não qualificado construção.</t>
  </si>
  <si>
    <t xml:space="preserve">%</t>
  </si>
  <si>
    <t xml:space="preserve">Custos directos complementares</t>
  </si>
  <si>
    <t xml:space="preserve">Custo de manutenção decenal: 0,74€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</si>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</sst>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57" customWidth="1"/>
    <col min="4" max="4" width="56.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0.200000</v>
      </c>
      <c r="G9" s="11"/>
      <c r="H9" s="13">
        <v>1.350000</v>
      </c>
      <c r="I9" s="13">
        <f ca="1">ROUND(INDIRECT(ADDRESS(ROW()+(0), COLUMN()+(-3), 1))*INDIRECT(ADDRESS(ROW()+(0), COLUMN()+(-1), 1)), 2)</f>
        <v>0.270000</v>
      </c>
      <c r="J9" s="13"/>
    </row>
    <row r="10" spans="1:10" ht="13.50" thickBot="1" customHeight="1">
      <c r="A10" s="14" t="s">
        <v>14</v>
      </c>
      <c r="B10" s="14"/>
      <c r="C10" s="15" t="s">
        <v>15</v>
      </c>
      <c r="D10" s="14" t="s">
        <v>16</v>
      </c>
      <c r="E10" s="14"/>
      <c r="F10" s="16">
        <v>0.006000</v>
      </c>
      <c r="G10" s="16"/>
      <c r="H10" s="17">
        <v>1.500000</v>
      </c>
      <c r="I10" s="17">
        <f ca="1">ROUND(INDIRECT(ADDRESS(ROW()+(0), COLUMN()+(-3), 1))*INDIRECT(ADDRESS(ROW()+(0), COLUMN()+(-1), 1)), 2)</f>
        <v>0.010000</v>
      </c>
      <c r="J10" s="17"/>
    </row>
    <row r="11" spans="1:10" ht="13.50" thickBot="1" customHeight="1">
      <c r="A11" s="14" t="s">
        <v>17</v>
      </c>
      <c r="B11" s="14"/>
      <c r="C11" s="15" t="s">
        <v>18</v>
      </c>
      <c r="D11" s="14" t="s">
        <v>19</v>
      </c>
      <c r="E11" s="14"/>
      <c r="F11" s="16">
        <v>0.015000</v>
      </c>
      <c r="G11" s="16"/>
      <c r="H11" s="17">
        <v>18.000000</v>
      </c>
      <c r="I11" s="17">
        <f ca="1">ROUND(INDIRECT(ADDRESS(ROW()+(0), COLUMN()+(-3), 1))*INDIRECT(ADDRESS(ROW()+(0), COLUMN()+(-1), 1)), 2)</f>
        <v>0.270000</v>
      </c>
      <c r="J11" s="17"/>
    </row>
    <row r="12" spans="1:10" ht="24.00" thickBot="1" customHeight="1">
      <c r="A12" s="14" t="s">
        <v>20</v>
      </c>
      <c r="B12" s="14"/>
      <c r="C12" s="15" t="s">
        <v>21</v>
      </c>
      <c r="D12" s="14" t="s">
        <v>22</v>
      </c>
      <c r="E12" s="14"/>
      <c r="F12" s="16">
        <v>4.500000</v>
      </c>
      <c r="G12" s="16"/>
      <c r="H12" s="17">
        <v>0.100000</v>
      </c>
      <c r="I12" s="17">
        <f ca="1">ROUND(INDIRECT(ADDRESS(ROW()+(0), COLUMN()+(-3), 1))*INDIRECT(ADDRESS(ROW()+(0), COLUMN()+(-1), 1)), 2)</f>
        <v>0.450000</v>
      </c>
      <c r="J12" s="17"/>
    </row>
    <row r="13" spans="1:10" ht="13.50" thickBot="1" customHeight="1">
      <c r="A13" s="14" t="s">
        <v>23</v>
      </c>
      <c r="B13" s="14"/>
      <c r="C13" s="15" t="s">
        <v>24</v>
      </c>
      <c r="D13" s="14" t="s">
        <v>25</v>
      </c>
      <c r="E13" s="14"/>
      <c r="F13" s="16">
        <v>0.090000</v>
      </c>
      <c r="G13" s="16"/>
      <c r="H13" s="17">
        <v>1.200000</v>
      </c>
      <c r="I13" s="17">
        <f ca="1">ROUND(INDIRECT(ADDRESS(ROW()+(0), COLUMN()+(-3), 1))*INDIRECT(ADDRESS(ROW()+(0), COLUMN()+(-1), 1)), 2)</f>
        <v>0.110000</v>
      </c>
      <c r="J13" s="17"/>
    </row>
    <row r="14" spans="1:10" ht="34.50" thickBot="1" customHeight="1">
      <c r="A14" s="14" t="s">
        <v>26</v>
      </c>
      <c r="B14" s="14"/>
      <c r="C14" s="15" t="s">
        <v>27</v>
      </c>
      <c r="D14" s="14" t="s">
        <v>28</v>
      </c>
      <c r="E14" s="14"/>
      <c r="F14" s="16">
        <v>1.000000</v>
      </c>
      <c r="G14" s="16"/>
      <c r="H14" s="17">
        <v>4.300000</v>
      </c>
      <c r="I14" s="17">
        <f ca="1">ROUND(INDIRECT(ADDRESS(ROW()+(0), COLUMN()+(-3), 1))*INDIRECT(ADDRESS(ROW()+(0), COLUMN()+(-1), 1)), 2)</f>
        <v>4.300000</v>
      </c>
      <c r="J14" s="17"/>
    </row>
    <row r="15" spans="1:10" ht="13.50" thickBot="1" customHeight="1">
      <c r="A15" s="14" t="s">
        <v>29</v>
      </c>
      <c r="B15" s="14"/>
      <c r="C15" s="15" t="s">
        <v>30</v>
      </c>
      <c r="D15" s="14" t="s">
        <v>31</v>
      </c>
      <c r="E15" s="14"/>
      <c r="F15" s="16">
        <v>0.008000</v>
      </c>
      <c r="G15" s="16"/>
      <c r="H15" s="17">
        <v>1.680000</v>
      </c>
      <c r="I15" s="17">
        <f ca="1">ROUND(INDIRECT(ADDRESS(ROW()+(0), COLUMN()+(-3), 1))*INDIRECT(ADDRESS(ROW()+(0), COLUMN()+(-1), 1)), 2)</f>
        <v>0.010000</v>
      </c>
      <c r="J15" s="17"/>
    </row>
    <row r="16" spans="1:10" ht="13.50" thickBot="1" customHeight="1">
      <c r="A16" s="14" t="s">
        <v>32</v>
      </c>
      <c r="B16" s="14"/>
      <c r="C16" s="18" t="s">
        <v>33</v>
      </c>
      <c r="D16" s="19" t="s">
        <v>34</v>
      </c>
      <c r="E16" s="19"/>
      <c r="F16" s="20">
        <v>0.224000</v>
      </c>
      <c r="G16" s="20"/>
      <c r="H16" s="21">
        <v>16.120000</v>
      </c>
      <c r="I16" s="21">
        <f ca="1">ROUND(INDIRECT(ADDRESS(ROW()+(0), COLUMN()+(-3), 1))*INDIRECT(ADDRESS(ROW()+(0), COLUMN()+(-1), 1)), 2)</f>
        <v>3.610000</v>
      </c>
      <c r="J16" s="21"/>
    </row>
    <row r="17" spans="1:10" ht="13.50" thickBot="1" customHeight="1">
      <c r="A17" s="19"/>
      <c r="B17" s="19"/>
      <c r="C17" s="22" t="s">
        <v>35</v>
      </c>
      <c r="D17" s="5" t="s">
        <v>36</v>
      </c>
      <c r="E17" s="5"/>
      <c r="F17" s="23">
        <v>2.000000</v>
      </c>
      <c r="G17" s="23"/>
      <c r="H17" s="24">
        <f ca="1">ROUND(SUM(INDIRECT(ADDRESS(ROW()+(-1), COLUMN()+(1), 1)),INDIRECT(ADDRESS(ROW()+(-2), COLUMN()+(1), 1)),INDIRECT(ADDRESS(ROW()+(-3), COLUMN()+(1), 1)),INDIRECT(ADDRESS(ROW()+(-4), COLUMN()+(1), 1)),INDIRECT(ADDRESS(ROW()+(-5), COLUMN()+(1), 1)),INDIRECT(ADDRESS(ROW()+(-6), COLUMN()+(1), 1)),INDIRECT(ADDRESS(ROW()+(-7), COLUMN()+(1), 1)),INDIRECT(ADDRESS(ROW()+(-8), COLUMN()+(1), 1))), 2)</f>
        <v>9.030000</v>
      </c>
      <c r="I17" s="24">
        <f ca="1">ROUND(INDIRECT(ADDRESS(ROW()+(0), COLUMN()+(-3), 1))*INDIRECT(ADDRESS(ROW()+(0), COLUMN()+(-1), 1))/100, 2)</f>
        <v>0.180000</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9.210000</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172012.000000</v>
      </c>
      <c r="F22" s="31"/>
      <c r="G22" s="31">
        <v>172013.000000</v>
      </c>
      <c r="H22" s="31"/>
      <c r="I22" s="31"/>
      <c r="J22" s="31" t="s">
        <v>44</v>
      </c>
    </row>
    <row r="23" spans="1:10" ht="24.00" thickBot="1" customHeight="1">
      <c r="A23" s="32" t="s">
        <v>45</v>
      </c>
      <c r="B23" s="32"/>
      <c r="C23" s="32"/>
      <c r="D23" s="32"/>
      <c r="E23" s="33"/>
      <c r="F23" s="33"/>
      <c r="G23" s="33"/>
      <c r="H23" s="33"/>
      <c r="I23" s="33"/>
      <c r="J23" s="33"/>
    </row>
    <row r="26" spans="1:1" ht="33.75" thickBot="1" customHeight="1">
      <c r="A26" s="1" t="s">
        <v>46</v>
      </c>
      <c r="B26" s="1"/>
      <c r="C26" s="1"/>
      <c r="D26" s="1"/>
      <c r="E26" s="1"/>
      <c r="F26" s="1"/>
      <c r="G26" s="1"/>
      <c r="H26" s="1"/>
      <c r="I26" s="1"/>
      <c r="J26" s="1"/>
    </row>
    <row r="27" spans="1:1" ht="33.75" thickBot="1" customHeight="1">
      <c r="A27" s="1" t="s">
        <v>47</v>
      </c>
      <c r="B27" s="1"/>
      <c r="C27" s="1"/>
      <c r="D27" s="1"/>
      <c r="E27" s="1"/>
      <c r="F27" s="1"/>
      <c r="G27" s="1"/>
      <c r="H27" s="1"/>
      <c r="I27" s="1"/>
      <c r="J27" s="1"/>
    </row>
    <row r="28" spans="1:1" ht="33.75" thickBot="1" customHeight="1">
      <c r="A28" s="1" t="s">
        <v>48</v>
      </c>
      <c r="B28" s="1"/>
      <c r="C28" s="1"/>
      <c r="D28" s="1"/>
      <c r="E28" s="1"/>
      <c r="F28" s="1"/>
      <c r="G28" s="1"/>
      <c r="H28" s="1"/>
      <c r="I28" s="1"/>
      <c r="J28" s="1"/>
    </row>
  </sheetData>
  <mergeCells count="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6:J26"/>
    <mergeCell ref="A27:J27"/>
    <mergeCell ref="A28:J28"/>
  </mergeCells>
  <pageMargins left="0.620079" right="0.472441" top="0.472441" bottom="0.472441" header="0.0" footer="0.0"/>
  <pageSetup paperSize="9" orientation="portrait"/>
  <rowBreaks count="0" manualBreakCount="0">
    </rowBreaks>
</worksheet>
</file>