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<sst xmlns="http://schemas.openxmlformats.org/spreadsheetml/2006/main" count="46" uniqueCount="46">
  <si>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</si>
  <si>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NIG030</t>
  </si>
  <si>
    <t xml:space="preserve">m²</t>
  </si>
  <si>
    <t xml:space="preserve">Impermeabilização de varandas e lavandarias, com lâminas de poliolefinas.</t>
  </si>
  <si>
    <r>
      <rPr>
        <sz val="8.25"/>
        <color rgb="FF000000"/>
        <rFont val="Arial"/>
        <family val="2"/>
      </rPr>
      <t xml:space="preserve">Impermeabilização de varandas e lavandarias, com lâmina impermeabilizante flexível tipo EVAC, composta por uma folha dupla de poliolefina termoplástica com acetato de vinil etileno, com ambas as faces revestidas de fibras de poliéster não tecidas, de 0,52 mm de espessura e 335 g/m², fixada com cimento cola melhorado, C2 E, ao suporte de argamassa de cimento CEM II/B-L 32,5 N tipo M-5, confeccionada em obra com 230 kg/m³ de cimento e uma proporção em volume 1/6, com espessura média de 4 cm e pendente de 1% a 5%, acabamento afagado. O preço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</si>
  <si>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</si>
  <si>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</si>
  <si>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</si>
  <si>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</si>
  <si>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</si>
  <si>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</si>
  <si>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mt09mor010c</t>
  </si>
  <si>
    <t xml:space="preserve">m³</t>
  </si>
  <si>
    <t xml:space="preserve">Argamassa de cimento CEM II/B-L 32,5 N tipo M-5, confeccionada em obra com 230 kg/m³ de cimento e uma proporção em volume 1/6.</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</si>
  <si>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</si>
  <si>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</si>
  <si>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</si>
  <si>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</si>
  <si>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</si>
  <si>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</si>
  <si>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</si>
  <si>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</si>
  <si>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</si>
  <si>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</si>
  <si>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</si>
  <si>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</si>
  <si>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</si>
  <si>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</si>
  <si>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</si>
  <si>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</si>
  <si>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</si>
  <si>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0,89€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</si>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</sst>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2.21"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0.04</v>
      </c>
      <c r="H9" s="11"/>
      <c r="I9" s="13">
        <v>115.3</v>
      </c>
      <c r="J9" s="13">
        <f ca="1">ROUND(INDIRECT(ADDRESS(ROW()+(0), COLUMN()+(-3), 1))*INDIRECT(ADDRESS(ROW()+(0), COLUMN()+(-1), 1)), 2)</f>
        <v>4.61</v>
      </c>
      <c r="K9" s="13"/>
    </row>
    <row r="10" spans="1:11" ht="34.50" thickBot="1" customHeight="1">
      <c r="A10" s="14" t="s">
        <v>14</v>
      </c>
      <c r="B10" s="14"/>
      <c r="C10" s="15" t="s">
        <v>15</v>
      </c>
      <c r="D10" s="15"/>
      <c r="E10" s="14" t="s">
        <v>16</v>
      </c>
      <c r="F10" s="14"/>
      <c r="G10" s="16">
        <v>2</v>
      </c>
      <c r="H10" s="16"/>
      <c r="I10" s="17">
        <v>0.7</v>
      </c>
      <c r="J10" s="17">
        <f ca="1">ROUND(INDIRECT(ADDRESS(ROW()+(0), COLUMN()+(-3), 1))*INDIRECT(ADDRESS(ROW()+(0), COLUMN()+(-1), 1)), 2)</f>
        <v>1.4</v>
      </c>
      <c r="K10" s="17"/>
    </row>
    <row r="11" spans="1:11" ht="34.50" thickBot="1" customHeight="1">
      <c r="A11" s="14" t="s">
        <v>17</v>
      </c>
      <c r="B11" s="14"/>
      <c r="C11" s="15" t="s">
        <v>18</v>
      </c>
      <c r="D11" s="15"/>
      <c r="E11" s="14" t="s">
        <v>19</v>
      </c>
      <c r="F11" s="14"/>
      <c r="G11" s="16">
        <v>0.15</v>
      </c>
      <c r="H11" s="16"/>
      <c r="I11" s="17">
        <v>3</v>
      </c>
      <c r="J11" s="17">
        <f ca="1">ROUND(INDIRECT(ADDRESS(ROW()+(0), COLUMN()+(-3), 1))*INDIRECT(ADDRESS(ROW()+(0), COLUMN()+(-1), 1)), 2)</f>
        <v>0.45</v>
      </c>
      <c r="K11" s="17"/>
    </row>
    <row r="12" spans="1:11" ht="34.50" thickBot="1" customHeight="1">
      <c r="A12" s="14" t="s">
        <v>20</v>
      </c>
      <c r="B12" s="14"/>
      <c r="C12" s="15" t="s">
        <v>21</v>
      </c>
      <c r="D12" s="15"/>
      <c r="E12" s="14" t="s">
        <v>22</v>
      </c>
      <c r="F12" s="14"/>
      <c r="G12" s="16">
        <v>1.1</v>
      </c>
      <c r="H12" s="16"/>
      <c r="I12" s="17">
        <v>13.1</v>
      </c>
      <c r="J12" s="17">
        <f ca="1">ROUND(INDIRECT(ADDRESS(ROW()+(0), COLUMN()+(-3), 1))*INDIRECT(ADDRESS(ROW()+(0), COLUMN()+(-1), 1)), 2)</f>
        <v>14.41</v>
      </c>
      <c r="K12" s="17"/>
    </row>
    <row r="13" spans="1:11" ht="13.50" thickBot="1" customHeight="1">
      <c r="A13" s="14" t="s">
        <v>23</v>
      </c>
      <c r="B13" s="14"/>
      <c r="C13" s="15" t="s">
        <v>24</v>
      </c>
      <c r="D13" s="15"/>
      <c r="E13" s="14" t="s">
        <v>25</v>
      </c>
      <c r="F13" s="14"/>
      <c r="G13" s="16">
        <v>0.283</v>
      </c>
      <c r="H13" s="16"/>
      <c r="I13" s="17">
        <v>22.68</v>
      </c>
      <c r="J13" s="17">
        <f ca="1">ROUND(INDIRECT(ADDRESS(ROW()+(0), COLUMN()+(-3), 1))*INDIRECT(ADDRESS(ROW()+(0), COLUMN()+(-1), 1)), 2)</f>
        <v>6.42</v>
      </c>
      <c r="K13" s="17"/>
    </row>
    <row r="14" spans="1:11" ht="13.50" thickBot="1" customHeight="1">
      <c r="A14" s="14" t="s">
        <v>26</v>
      </c>
      <c r="B14" s="14"/>
      <c r="C14" s="18" t="s">
        <v>27</v>
      </c>
      <c r="D14" s="18"/>
      <c r="E14" s="19" t="s">
        <v>28</v>
      </c>
      <c r="F14" s="19"/>
      <c r="G14" s="20">
        <v>0.283</v>
      </c>
      <c r="H14" s="20"/>
      <c r="I14" s="21">
        <v>22.13</v>
      </c>
      <c r="J14" s="21">
        <f ca="1">ROUND(INDIRECT(ADDRESS(ROW()+(0), COLUMN()+(-3), 1))*INDIRECT(ADDRESS(ROW()+(0), COLUMN()+(-1), 1)), 2)</f>
        <v>6.26</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33.55</v>
      </c>
      <c r="J15" s="24">
        <f ca="1">ROUND(INDIRECT(ADDRESS(ROW()+(0), COLUMN()+(-3), 1))*INDIRECT(ADDRESS(ROW()+(0), COLUMN()+(-1), 1))/100, 2)</f>
        <v>0.67</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34.22</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1.10201e+006</v>
      </c>
      <c r="G22" s="31"/>
      <c r="H22" s="31">
        <v>1.10201e+006</v>
      </c>
      <c r="I22" s="31"/>
      <c r="J22" s="31"/>
      <c r="K22" s="31" t="s">
        <v>41</v>
      </c>
    </row>
    <row r="23" spans="1:11" ht="55.50" thickBot="1" customHeight="1">
      <c r="A23" s="32" t="s">
        <v>42</v>
      </c>
      <c r="B23" s="32"/>
      <c r="C23" s="32"/>
      <c r="D23" s="32"/>
      <c r="E23" s="32"/>
      <c r="F23" s="33"/>
      <c r="G23" s="33"/>
      <c r="H23" s="33"/>
      <c r="I23" s="33"/>
      <c r="J23" s="33"/>
      <c r="K23" s="33"/>
    </row>
    <row r="26" spans="1:1" ht="33.75" thickBot="1" customHeight="1">
      <c r="A26" s="1" t="s">
        <v>43</v>
      </c>
      <c r="B26" s="1"/>
      <c r="C26" s="1"/>
      <c r="D26" s="1"/>
      <c r="E26" s="1"/>
      <c r="F26" s="1"/>
      <c r="G26" s="1"/>
      <c r="H26" s="1"/>
      <c r="I26" s="1"/>
      <c r="J26" s="1"/>
      <c r="K26" s="1"/>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sheetData>
  <mergeCells count="6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