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<sst xmlns="http://schemas.openxmlformats.org/spreadsheetml/2006/main" count="48" uniqueCount="48">
  <si>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</si>
  <si>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NIR030</t>
  </si>
  <si>
    <t xml:space="preserve">m²</t>
  </si>
  <si>
    <t xml:space="preserve">Sistema Schlüter-KERDI-BOARD "SCHLUTER SYSTEMS" de impermeabilização com painel suporte para a colocação de revestimento cerâmico ou de pedra natural.</t>
  </si>
  <si>
    <r>
      <rPr>
        <sz val="8.25"/>
        <color rgb="FF000000"/>
        <rFont val="Arial"/>
        <family val="2"/>
      </rPr>
      <t xml:space="preserve">Impermeabilização realizada através do sistema Schlüter-KERDI-BOARD "SCHLUTER SYSTEMS", formado por </t>
    </r>
    <r>
      <rPr>
        <b/>
        <sz val="8.25"/>
        <color rgb="FF000000"/>
        <rFont val="Arial"/>
        <family val="2"/>
      </rPr>
      <t xml:space="preserve">painel de espuma rígida extrudida, Schlüter-KERDI-BOARD "SCHLUTER SYSTEMS", de 2600 mm de comprimento e 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 em camada fina espalhado com palustra dentada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</si>
  <si>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</si>
  <si>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</si>
  <si>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</si>
  <si>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</si>
  <si>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</si>
  <si>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</si>
  <si>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</si>
  <si>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</si>
  <si>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</si>
  <si>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</si>
  <si>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</si>
  <si>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</si>
  <si>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</si>
  <si>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</si>
  <si>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</si>
  <si>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</si>
  <si>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</si>
  <si>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</si>
  <si>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</si>
  <si>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</si>
  <si>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o tratamento de encontros de tubagens de passagem de 25 mm de diâmetro em tratamentos impermeabilizantes, Schlüter-KERDI-KM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</si>
  <si>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</si>
  <si>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</si>
  <si>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acabamento brilhante.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</si>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</sst>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3.000000</v>
      </c>
      <c r="G9" s="10"/>
      <c r="H9" s="12">
        <v>0.350000</v>
      </c>
      <c r="I9" s="12">
        <f ca="1">ROUND(INDIRECT(ADDRESS(ROW()+(0), COLUMN()+(-3), 1))*INDIRECT(ADDRESS(ROW()+(0), COLUMN()+(-1), 1)), 2)</f>
        <v>1.050000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28.310000</v>
      </c>
      <c r="I10" s="16">
        <f ca="1">ROUND(INDIRECT(ADDRESS(ROW()+(0), COLUMN()+(-3), 1))*INDIRECT(ADDRESS(ROW()+(0), COLUMN()+(-1), 1)), 2)</f>
        <v>29.730000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8.620000</v>
      </c>
      <c r="I11" s="16">
        <f ca="1">ROUND(INDIRECT(ADDRESS(ROW()+(0), COLUMN()+(-3), 1))*INDIRECT(ADDRESS(ROW()+(0), COLUMN()+(-1), 1)), 2)</f>
        <v>2.590000</v>
      </c>
      <c r="J11" s="16"/>
    </row>
    <row r="12" spans="1:10" ht="45.0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1.200000</v>
      </c>
      <c r="G12" s="15"/>
      <c r="H12" s="16">
        <v>3.220000</v>
      </c>
      <c r="I12" s="16">
        <f ca="1">ROUND(INDIRECT(ADDRESS(ROW()+(0), COLUMN()+(-3), 1))*INDIRECT(ADDRESS(ROW()+(0), COLUMN()+(-1), 1)), 2)</f>
        <v>3.860000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2.000000</v>
      </c>
      <c r="G13" s="15"/>
      <c r="H13" s="16">
        <v>1.500000</v>
      </c>
      <c r="I13" s="16">
        <f ca="1">ROUND(INDIRECT(ADDRESS(ROW()+(0), COLUMN()+(-3), 1))*INDIRECT(ADDRESS(ROW()+(0), COLUMN()+(-1), 1)), 2)</f>
        <v>3.000000</v>
      </c>
      <c r="J13" s="16"/>
    </row>
    <row r="14" spans="1:10" ht="34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0.060000</v>
      </c>
      <c r="G14" s="15"/>
      <c r="H14" s="16">
        <v>18.100000</v>
      </c>
      <c r="I14" s="16">
        <f ca="1">ROUND(INDIRECT(ADDRESS(ROW()+(0), COLUMN()+(-3), 1))*INDIRECT(ADDRESS(ROW()+(0), COLUMN()+(-1), 1)), 2)</f>
        <v>1.090000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0.171000</v>
      </c>
      <c r="G15" s="15"/>
      <c r="H15" s="16">
        <v>17.410000</v>
      </c>
      <c r="I15" s="16">
        <f ca="1">ROUND(INDIRECT(ADDRESS(ROW()+(0), COLUMN()+(-3), 1))*INDIRECT(ADDRESS(ROW()+(0), COLUMN()+(-1), 1)), 2)</f>
        <v>2.980000</v>
      </c>
      <c r="J15" s="16"/>
    </row>
    <row r="16" spans="1:10" ht="13.50" thickBot="1" customHeight="1">
      <c r="A16" s="13" t="s">
        <v>32</v>
      </c>
      <c r="B16" s="13"/>
      <c r="C16" s="17" t="s">
        <v>33</v>
      </c>
      <c r="D16" s="18" t="s">
        <v>34</v>
      </c>
      <c r="E16" s="18"/>
      <c r="F16" s="19">
        <v>0.085000</v>
      </c>
      <c r="G16" s="19"/>
      <c r="H16" s="20">
        <v>16.450000</v>
      </c>
      <c r="I16" s="20">
        <f ca="1">ROUND(INDIRECT(ADDRESS(ROW()+(0), COLUMN()+(-3), 1))*INDIRECT(ADDRESS(ROW()+(0), COLUMN()+(-1), 1)), 2)</f>
        <v>1.400000</v>
      </c>
      <c r="J16" s="20"/>
    </row>
    <row r="17" spans="1:10" ht="13.50" thickBot="1" customHeight="1">
      <c r="A17" s="18"/>
      <c r="B17" s="18"/>
      <c r="C17" s="21" t="s">
        <v>35</v>
      </c>
      <c r="D17" s="4" t="s">
        <v>36</v>
      </c>
      <c r="E17" s="4"/>
      <c r="F17" s="22">
        <v>2.000000</v>
      </c>
      <c r="G17" s="22"/>
      <c r="H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45.700000</v>
      </c>
      <c r="I17" s="23">
        <f ca="1">ROUND(INDIRECT(ADDRESS(ROW()+(0), COLUMN()+(-3), 1))*INDIRECT(ADDRESS(ROW()+(0), COLUMN()+(-1), 1))/100, 2)</f>
        <v>0.910000</v>
      </c>
      <c r="J17" s="23"/>
    </row>
    <row r="18" spans="1:10" ht="13.50" thickBot="1" customHeight="1">
      <c r="A18" s="24" t="s">
        <v>37</v>
      </c>
      <c r="B18" s="24"/>
      <c r="C18" s="25"/>
      <c r="D18" s="25"/>
      <c r="E18" s="25"/>
      <c r="F18" s="26"/>
      <c r="G18" s="26"/>
      <c r="H18" s="24" t="s">
        <v>38</v>
      </c>
      <c r="I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46.610000</v>
      </c>
      <c r="J18" s="27"/>
    </row>
    <row r="21" spans="1:10" ht="13.50" thickBot="1" customHeight="1">
      <c r="A21" s="28" t="s">
        <v>39</v>
      </c>
      <c r="B21" s="28"/>
      <c r="C21" s="28"/>
      <c r="D21" s="28"/>
      <c r="E21" s="28" t="s">
        <v>40</v>
      </c>
      <c r="F21" s="28"/>
      <c r="G21" s="28" t="s">
        <v>41</v>
      </c>
      <c r="H21" s="28"/>
      <c r="I21" s="28"/>
      <c r="J21" s="28" t="s">
        <v>42</v>
      </c>
    </row>
    <row r="22" spans="1:10" ht="13.50" thickBot="1" customHeight="1">
      <c r="A22" s="29" t="s">
        <v>43</v>
      </c>
      <c r="B22" s="29"/>
      <c r="C22" s="29"/>
      <c r="D22" s="29"/>
      <c r="E22" s="30">
        <v>142013.000000</v>
      </c>
      <c r="F22" s="30"/>
      <c r="G22" s="30">
        <v>172013.000000</v>
      </c>
      <c r="H22" s="30"/>
      <c r="I22" s="30"/>
      <c r="J22" s="30">
        <v>3.000000</v>
      </c>
    </row>
    <row r="23" spans="1:10" ht="24.00" thickBot="1" customHeight="1">
      <c r="A23" s="31" t="s">
        <v>44</v>
      </c>
      <c r="B23" s="31"/>
      <c r="C23" s="31"/>
      <c r="D23" s="31"/>
      <c r="E23" s="32"/>
      <c r="F23" s="32"/>
      <c r="G23" s="32"/>
      <c r="H23" s="32"/>
      <c r="I23" s="32"/>
      <c r="J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