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<sst xmlns="http://schemas.openxmlformats.org/spreadsheetml/2006/main" count="79" uniqueCount="79">
  <si>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</si>
  <si>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QAB032</t>
  </si>
  <si>
    <t xml:space="preserve">m²</t>
  </si>
  <si>
    <t xml:space="preserve">Sistema "GRAZIMAC" de cobertura plana acessível, não ventilada, invertida, com pavimento de lajeta térmica, impermeabilização através de lâminas de PVC.</t>
  </si>
  <si>
    <r>
      <rPr>
        <sz val="8.25"/>
        <color rgb="FF000000"/>
        <rFont val="Arial"/>
        <family val="2"/>
      </rPr>
      <t xml:space="preserve">Cobertura plana acessível, não ventilada, com pavimento de lajetas térmicas, tipo invertida, pendente de 1% a 5%, para tráfego pedonal privado, composta de: formação de pendentes: argila expandida, descarregada a seco e consolidada na superfície com leitada de cimento, com espessura média de 10 cm, acabamento com camada de regularização de argamassa de cimento, confeccionada em obra, dosificação 1:6 de 4 cm de espessura; impermeabilização monocamada não colada: lâmina impermeabilizante flexível de PVC-P, (fv), de 1,2 mm de espessura, com armadura de véu de fibra de vidro, e com resistência à intempérie, fixada em sobreposição e bordos através de soldadura termoplástica; camada de protecção e isolamento térmico: lajetas térmicas Grisol NS 30/30 "GRAZIMAC", formadas por 30 mm de betonilha e 30 mm de poliestireno extrudido, colocadas directamente sobre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</si>
  <si>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</si>
  <si>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</si>
  <si>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</si>
  <si>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</si>
  <si>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</si>
  <si>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</si>
  <si>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</si>
  <si>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</si>
  <si>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</si>
  <si>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</si>
  <si>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</si>
  <si>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</si>
  <si>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</si>
  <si>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</si>
  <si>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</si>
  <si>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</si>
  <si>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</si>
  <si>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</si>
  <si>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</si>
  <si>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</si>
  <si>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</si>
  <si>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</si>
  <si>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</si>
  <si>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</si>
  <si>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</si>
  <si>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</si>
  <si>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</si>
  <si>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</si>
  <si>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</si>
  <si>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</si>
  <si>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</si>
  <si>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</si>
  <si>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</si>
  <si>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mt15lfg010ima</t>
  </si>
  <si>
    <t xml:space="preserve">m²</t>
  </si>
  <si>
    <t xml:space="preserve">Lajeta térmica Grisol NS 30/30 "GRAZIMAC", formada por 30 mm de betonilha e 30 mm de poliestireno extrudido, condutibilidade térmica 0,034 W/(m°C), de 600x600 mm, cor cinzento.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</si>
  <si>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</si>
  <si>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</si>
  <si>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</si>
  <si>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</si>
  <si>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</si>
  <si>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</si>
  <si>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</si>
  <si>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</si>
  <si>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</si>
  <si>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</si>
  <si>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</si>
  <si>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</si>
  <si>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</si>
  <si>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</si>
  <si>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</si>
  <si>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</si>
  <si>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</si>
  <si>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18,30€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</si>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</sst>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2.04" customWidth="1"/>
    <col min="5" max="5" width="55.93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3.000000</v>
      </c>
      <c r="H9" s="11"/>
      <c r="I9" s="13">
        <v>0.110000</v>
      </c>
      <c r="J9" s="13">
        <f ca="1">ROUND(INDIRECT(ADDRESS(ROW()+(0), COLUMN()+(-3), 1))*INDIRECT(ADDRESS(ROW()+(0), COLUMN()+(-1), 1)), 2)</f>
        <v>0.330000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0.100000</v>
      </c>
      <c r="H10" s="16"/>
      <c r="I10" s="17">
        <v>135.870000</v>
      </c>
      <c r="J10" s="17">
        <f ca="1">ROUND(INDIRECT(ADDRESS(ROW()+(0), COLUMN()+(-3), 1))*INDIRECT(ADDRESS(ROW()+(0), COLUMN()+(-1), 1)), 2)</f>
        <v>13.590000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0.010000</v>
      </c>
      <c r="H11" s="16"/>
      <c r="I11" s="17">
        <v>105.100000</v>
      </c>
      <c r="J11" s="17">
        <f ca="1">ROUND(INDIRECT(ADDRESS(ROW()+(0), COLUMN()+(-3), 1))*INDIRECT(ADDRESS(ROW()+(0), COLUMN()+(-1), 1)), 2)</f>
        <v>1.050000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0.010000</v>
      </c>
      <c r="H12" s="16"/>
      <c r="I12" s="17">
        <v>1.340000</v>
      </c>
      <c r="J12" s="17">
        <f ca="1">ROUND(INDIRECT(ADDRESS(ROW()+(0), COLUMN()+(-3), 1))*INDIRECT(ADDRESS(ROW()+(0), COLUMN()+(-1), 1)), 2)</f>
        <v>0.010000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0.008000</v>
      </c>
      <c r="H13" s="16"/>
      <c r="I13" s="17">
        <v>1.500000</v>
      </c>
      <c r="J13" s="17">
        <f ca="1">ROUND(INDIRECT(ADDRESS(ROW()+(0), COLUMN()+(-3), 1))*INDIRECT(ADDRESS(ROW()+(0), COLUMN()+(-1), 1)), 2)</f>
        <v>0.010000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0.065000</v>
      </c>
      <c r="H14" s="16"/>
      <c r="I14" s="17">
        <v>18.000000</v>
      </c>
      <c r="J14" s="17">
        <f ca="1">ROUND(INDIRECT(ADDRESS(ROW()+(0), COLUMN()+(-3), 1))*INDIRECT(ADDRESS(ROW()+(0), COLUMN()+(-1), 1)), 2)</f>
        <v>1.170000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10.000000</v>
      </c>
      <c r="H15" s="16"/>
      <c r="I15" s="17">
        <v>0.100000</v>
      </c>
      <c r="J15" s="17">
        <f ca="1">ROUND(INDIRECT(ADDRESS(ROW()+(0), COLUMN()+(-3), 1))*INDIRECT(ADDRESS(ROW()+(0), COLUMN()+(-1), 1)), 2)</f>
        <v>1.000000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1.050000</v>
      </c>
      <c r="H16" s="16"/>
      <c r="I16" s="17">
        <v>7.300000</v>
      </c>
      <c r="J16" s="17">
        <f ca="1">ROUND(INDIRECT(ADDRESS(ROW()+(0), COLUMN()+(-3), 1))*INDIRECT(ADDRESS(ROW()+(0), COLUMN()+(-1), 1)), 2)</f>
        <v>7.670000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0.400000</v>
      </c>
      <c r="H17" s="16"/>
      <c r="I17" s="17">
        <v>2.800000</v>
      </c>
      <c r="J17" s="17">
        <f ca="1">ROUND(INDIRECT(ADDRESS(ROW()+(0), COLUMN()+(-3), 1))*INDIRECT(ADDRESS(ROW()+(0), COLUMN()+(-1), 1)), 2)</f>
        <v>1.120000</v>
      </c>
      <c r="K17" s="17"/>
    </row>
    <row r="18" spans="1:11" ht="34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1.050000</v>
      </c>
      <c r="H18" s="16"/>
      <c r="I18" s="17">
        <v>14.050000</v>
      </c>
      <c r="J18" s="17">
        <f ca="1">ROUND(INDIRECT(ADDRESS(ROW()+(0), COLUMN()+(-3), 1))*INDIRECT(ADDRESS(ROW()+(0), COLUMN()+(-1), 1)), 2)</f>
        <v>14.750000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0.033000</v>
      </c>
      <c r="H19" s="16"/>
      <c r="I19" s="17">
        <v>1.680000</v>
      </c>
      <c r="J19" s="17">
        <f ca="1">ROUND(INDIRECT(ADDRESS(ROW()+(0), COLUMN()+(-3), 1))*INDIRECT(ADDRESS(ROW()+(0), COLUMN()+(-1), 1)), 2)</f>
        <v>0.060000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0.210000</v>
      </c>
      <c r="H20" s="16"/>
      <c r="I20" s="17">
        <v>17.190000</v>
      </c>
      <c r="J20" s="17">
        <f ca="1">ROUND(INDIRECT(ADDRESS(ROW()+(0), COLUMN()+(-3), 1))*INDIRECT(ADDRESS(ROW()+(0), COLUMN()+(-1), 1)), 2)</f>
        <v>3.610000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0.508000</v>
      </c>
      <c r="H21" s="16"/>
      <c r="I21" s="17">
        <v>16.120000</v>
      </c>
      <c r="J21" s="17">
        <f ca="1">ROUND(INDIRECT(ADDRESS(ROW()+(0), COLUMN()+(-3), 1))*INDIRECT(ADDRESS(ROW()+(0), COLUMN()+(-1), 1)), 2)</f>
        <v>8.190000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0.199000</v>
      </c>
      <c r="H22" s="16"/>
      <c r="I22" s="17">
        <v>17.190000</v>
      </c>
      <c r="J22" s="17">
        <f ca="1">ROUND(INDIRECT(ADDRESS(ROW()+(0), COLUMN()+(-3), 1))*INDIRECT(ADDRESS(ROW()+(0), COLUMN()+(-1), 1)), 2)</f>
        <v>3.420000</v>
      </c>
      <c r="K22" s="17"/>
    </row>
    <row r="23" spans="1:11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19"/>
      <c r="G23" s="20">
        <v>0.199000</v>
      </c>
      <c r="H23" s="20"/>
      <c r="I23" s="21">
        <v>16.810000</v>
      </c>
      <c r="J23" s="21">
        <f ca="1">ROUND(INDIRECT(ADDRESS(ROW()+(0), COLUMN()+(-3), 1))*INDIRECT(ADDRESS(ROW()+(0), COLUMN()+(-1), 1)), 2)</f>
        <v>3.350000</v>
      </c>
      <c r="K23" s="21"/>
    </row>
    <row r="24" spans="1:11" ht="13.50" thickBot="1" customHeight="1">
      <c r="A24" s="19"/>
      <c r="B24" s="19"/>
      <c r="C24" s="22" t="s">
        <v>56</v>
      </c>
      <c r="D24" s="22"/>
      <c r="E24" s="5" t="s">
        <v>57</v>
      </c>
      <c r="F24" s="5"/>
      <c r="G24" s="23">
        <v>2.000000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59.330000</v>
      </c>
      <c r="J24" s="24">
        <f ca="1">ROUND(INDIRECT(ADDRESS(ROW()+(0), COLUMN()+(-3), 1))*INDIRECT(ADDRESS(ROW()+(0), COLUMN()+(-1), 1))/100, 2)</f>
        <v>1.190000</v>
      </c>
      <c r="K24" s="24"/>
    </row>
    <row r="25" spans="1:11" ht="13.50" thickBot="1" customHeight="1">
      <c r="A25" s="25" t="s">
        <v>58</v>
      </c>
      <c r="B25" s="25"/>
      <c r="C25" s="26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60.520000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1062016.000000</v>
      </c>
      <c r="G29" s="31"/>
      <c r="H29" s="31">
        <v>1062017.000000</v>
      </c>
      <c r="I29" s="31"/>
      <c r="J29" s="31"/>
      <c r="K29" s="31"/>
    </row>
    <row r="30" spans="1:11" ht="24.00" thickBot="1" customHeight="1">
      <c r="A30" s="32" t="s">
        <v>65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66</v>
      </c>
      <c r="B31" s="30"/>
      <c r="C31" s="30"/>
      <c r="D31" s="30"/>
      <c r="E31" s="30"/>
      <c r="F31" s="31">
        <v>132003.000000</v>
      </c>
      <c r="G31" s="31"/>
      <c r="H31" s="31">
        <v>162004.000000</v>
      </c>
      <c r="I31" s="31"/>
      <c r="J31" s="31"/>
      <c r="K31" s="31"/>
    </row>
    <row r="32" spans="1:11" ht="24.00" thickBot="1" customHeight="1">
      <c r="A32" s="34" t="s">
        <v>67</v>
      </c>
      <c r="B32" s="34"/>
      <c r="C32" s="34"/>
      <c r="D32" s="34"/>
      <c r="E32" s="34"/>
      <c r="F32" s="35"/>
      <c r="G32" s="35"/>
      <c r="H32" s="35"/>
      <c r="I32" s="35"/>
      <c r="J32" s="35"/>
      <c r="K32" s="35"/>
    </row>
    <row r="33" spans="1:11" ht="13.50" thickBot="1" customHeight="1">
      <c r="A33" s="32" t="s">
        <v>68</v>
      </c>
      <c r="B33" s="32"/>
      <c r="C33" s="32"/>
      <c r="D33" s="32"/>
      <c r="E33" s="32"/>
      <c r="F33" s="33">
        <v>112010.000000</v>
      </c>
      <c r="G33" s="33"/>
      <c r="H33" s="33">
        <v>112010.000000</v>
      </c>
      <c r="I33" s="33"/>
      <c r="J33" s="33"/>
      <c r="K33" s="33"/>
    </row>
    <row r="34" spans="1:11" ht="13.50" thickBot="1" customHeight="1">
      <c r="A34" s="30" t="s">
        <v>69</v>
      </c>
      <c r="B34" s="30"/>
      <c r="C34" s="30"/>
      <c r="D34" s="30"/>
      <c r="E34" s="30"/>
      <c r="F34" s="31">
        <v>1072015.000000</v>
      </c>
      <c r="G34" s="31"/>
      <c r="H34" s="31">
        <v>1072016.000000</v>
      </c>
      <c r="I34" s="31"/>
      <c r="J34" s="31"/>
      <c r="K34" s="31"/>
    </row>
    <row r="35" spans="1:11" ht="24.00" thickBot="1" customHeight="1">
      <c r="A35" s="32" t="s">
        <v>70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0" t="s">
        <v>71</v>
      </c>
      <c r="B36" s="30"/>
      <c r="C36" s="30"/>
      <c r="D36" s="30"/>
      <c r="E36" s="30"/>
      <c r="F36" s="31">
        <v>172012.000000</v>
      </c>
      <c r="G36" s="31"/>
      <c r="H36" s="31">
        <v>172013.000000</v>
      </c>
      <c r="I36" s="31"/>
      <c r="J36" s="31"/>
      <c r="K36" s="31" t="s">
        <v>72</v>
      </c>
    </row>
    <row r="37" spans="1:11" ht="24.00" thickBot="1" customHeight="1">
      <c r="A37" s="32" t="s">
        <v>73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74</v>
      </c>
      <c r="B38" s="30"/>
      <c r="C38" s="30"/>
      <c r="D38" s="30"/>
      <c r="E38" s="30"/>
      <c r="F38" s="31">
        <v>1102013.000000</v>
      </c>
      <c r="G38" s="31"/>
      <c r="H38" s="31">
        <v>1102013.000000</v>
      </c>
      <c r="I38" s="31"/>
      <c r="J38" s="31"/>
      <c r="K38" s="31"/>
    </row>
    <row r="39" spans="1:11" ht="66.00" thickBot="1" customHeight="1">
      <c r="A39" s="32" t="s">
        <v>75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2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1:E31"/>
    <mergeCell ref="F31:G31"/>
    <mergeCell ref="H31:J31"/>
    <mergeCell ref="K31:K33"/>
    <mergeCell ref="A32:E32"/>
    <mergeCell ref="F32:G32"/>
    <mergeCell ref="H32:J32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620079" right="0.472441" top="0.472441" bottom="0.472441" header="0.0" footer="0.0"/>
  <pageSetup paperSize="9" orientation="portrait"/>
  <rowBreaks count="0" manualBreakCount="0">
    </rowBreaks>
</worksheet>
</file>