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<sst xmlns="http://schemas.openxmlformats.org/spreadsheetml/2006/main" count="69" uniqueCount="69">
  <si>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</si>
  <si>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QAD043</t>
  </si>
  <si>
    <t xml:space="preserve">m²</t>
  </si>
  <si>
    <t xml:space="preserve">Sistema de cobertura Deck com fixação mecânica, Avis Technique "DANOSA", impermeabilização através de lâminas asfálticas.</t>
  </si>
  <si>
    <r>
      <rPr>
        <sz val="8.25"/>
        <color rgb="FF000000"/>
        <rFont val="Arial"/>
        <family val="2"/>
      </rPr>
      <t xml:space="preserve">Sistema de cobertura Deck com fixação mecânica, Avis Technique "DANOSA", tipo convencional, pendente do 1% ao 5%, composta por: </t>
    </r>
    <r>
      <rPr>
        <b/>
        <sz val="8.25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 fixada mecanicamente: camada de betume modificado com elastómero SBS, tipo LBM(SBS) - 60/G - FP, Polydan P.F.M. 60 GP Elast "DANOSA", de superfície auto-protegida (protecção com grânulos de ardósia de cor cinzento na face exterior e um filme plástico antiaderente na face interior), fixada mecanicamente ao suporte com 3 parafusos de aço cada m², de 65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</si>
  <si>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</si>
  <si>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</si>
  <si>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</si>
  <si>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</si>
  <si>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</si>
  <si>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</si>
  <si>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</si>
  <si>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</si>
  <si>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</si>
  <si>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</si>
  <si>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</si>
  <si>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</si>
  <si>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</si>
  <si>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</si>
  <si>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</si>
  <si>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mt14lbd030J</t>
  </si>
  <si>
    <t xml:space="preserve">m²</t>
  </si>
  <si>
    <t xml:space="preserve">Camada de betume modificado com elastómero SBS, tipo LBM(SBS) - 60/G - FP, Polydan P.F.M. 60 GP Elast "DANOSA", massa nominal 6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</si>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</sst>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5.44" customWidth="1"/>
    <col min="8" max="8" width="3.91" customWidth="1"/>
    <col min="9" max="9" width="2.21" customWidth="1"/>
    <col min="10" max="10" width="1.02" customWidth="1"/>
    <col min="11" max="11" width="9.52" customWidth="1"/>
    <col min="12" max="12" width="2.04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8.340000</v>
      </c>
      <c r="K8" s="16"/>
      <c r="L8" s="16"/>
      <c r="M8" s="16">
        <f ca="1">ROUND(INDIRECT(ADDRESS(ROW()+(0), COLUMN()+(-5), 1))*INDIRECT(ADDRESS(ROW()+(0), COLUMN()+(-3), 1)), 2)</f>
        <v>9.170000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15.820000</v>
      </c>
      <c r="K9" s="20"/>
      <c r="L9" s="20"/>
      <c r="M9" s="20">
        <f ca="1">ROUND(INDIRECT(ADDRESS(ROW()+(0), COLUMN()+(-5), 1))*INDIRECT(ADDRESS(ROW()+(0), COLUMN()+(-3), 1)), 2)</f>
        <v>16.610000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0.160000</v>
      </c>
      <c r="K10" s="20"/>
      <c r="L10" s="20"/>
      <c r="M10" s="20">
        <f ca="1">ROUND(INDIRECT(ADDRESS(ROW()+(0), COLUMN()+(-5), 1))*INDIRECT(ADDRESS(ROW()+(0), COLUMN()+(-3), 1)), 2)</f>
        <v>0.480000</v>
      </c>
      <c r="N10" s="20"/>
    </row>
    <row r="11" spans="1:14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16.240000</v>
      </c>
      <c r="K11" s="20"/>
      <c r="L11" s="20"/>
      <c r="M11" s="20">
        <f ca="1">ROUND(INDIRECT(ADDRESS(ROW()+(0), COLUMN()+(-5), 1))*INDIRECT(ADDRESS(ROW()+(0), COLUMN()+(-3), 1)), 2)</f>
        <v>17.860000</v>
      </c>
      <c r="N11" s="20"/>
    </row>
    <row r="12" spans="1:14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0.180000</v>
      </c>
      <c r="K12" s="20"/>
      <c r="L12" s="20"/>
      <c r="M12" s="20">
        <f ca="1">ROUND(INDIRECT(ADDRESS(ROW()+(0), COLUMN()+(-5), 1))*INDIRECT(ADDRESS(ROW()+(0), COLUMN()+(-3), 1)), 2)</f>
        <v>0.540000</v>
      </c>
      <c r="N12" s="20"/>
    </row>
    <row r="13" spans="1:14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3.710000</v>
      </c>
      <c r="K13" s="20"/>
      <c r="L13" s="20"/>
      <c r="M13" s="20">
        <f ca="1">ROUND(INDIRECT(ADDRESS(ROW()+(0), COLUMN()+(-5), 1))*INDIRECT(ADDRESS(ROW()+(0), COLUMN()+(-3), 1)), 2)</f>
        <v>2.110000</v>
      </c>
      <c r="N13" s="20"/>
    </row>
    <row r="14" spans="1:14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1.270000</v>
      </c>
      <c r="K14" s="20"/>
      <c r="L14" s="20"/>
      <c r="M14" s="20">
        <f ca="1">ROUND(INDIRECT(ADDRESS(ROW()+(0), COLUMN()+(-5), 1))*INDIRECT(ADDRESS(ROW()+(0), COLUMN()+(-3), 1)), 2)</f>
        <v>0.190000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0.182000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3.170000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0.182000</v>
      </c>
      <c r="I16" s="19"/>
      <c r="J16" s="20">
        <v>16.450000</v>
      </c>
      <c r="K16" s="20"/>
      <c r="L16" s="20"/>
      <c r="M16" s="20">
        <f ca="1">ROUND(INDIRECT(ADDRESS(ROW()+(0), COLUMN()+(-5), 1))*INDIRECT(ADDRESS(ROW()+(0), COLUMN()+(-3), 1)), 2)</f>
        <v>2.990000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0.061000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1.060000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0.061000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1.000000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0.146000</v>
      </c>
      <c r="I19" s="19"/>
      <c r="J19" s="20">
        <v>16.850000</v>
      </c>
      <c r="K19" s="20"/>
      <c r="L19" s="20"/>
      <c r="M19" s="20">
        <f ca="1">ROUND(INDIRECT(ADDRESS(ROW()+(0), COLUMN()+(-5), 1))*INDIRECT(ADDRESS(ROW()+(0), COLUMN()+(-3), 1)), 2)</f>
        <v>2.460000</v>
      </c>
      <c r="N19" s="20"/>
    </row>
    <row r="20" spans="1:14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0.146000</v>
      </c>
      <c r="I20" s="23"/>
      <c r="J20" s="24">
        <v>16.450000</v>
      </c>
      <c r="K20" s="24"/>
      <c r="L20" s="24"/>
      <c r="M20" s="24">
        <f ca="1">ROUND(INDIRECT(ADDRESS(ROW()+(0), COLUMN()+(-5), 1))*INDIRECT(ADDRESS(ROW()+(0), COLUMN()+(-3), 1)), 2)</f>
        <v>2.400000</v>
      </c>
      <c r="N20" s="24"/>
    </row>
    <row r="21" spans="1:14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60.040000</v>
      </c>
      <c r="K21" s="16"/>
      <c r="L21" s="16"/>
      <c r="M21" s="16">
        <f ca="1">ROUND(INDIRECT(ADDRESS(ROW()+(0), COLUMN()+(-5), 1))*INDIRECT(ADDRESS(ROW()+(0), COLUMN()+(-3), 1))/100, 2)</f>
        <v>1.200000</v>
      </c>
      <c r="N21" s="16"/>
    </row>
    <row r="22" spans="1:14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61.240000</v>
      </c>
      <c r="K22" s="24"/>
      <c r="L22" s="24"/>
      <c r="M22" s="24">
        <f ca="1">ROUND(INDIRECT(ADDRESS(ROW()+(0), COLUMN()+(-5), 1))*INDIRECT(ADDRESS(ROW()+(0), COLUMN()+(-3), 1))/100, 2)</f>
        <v>1.840000</v>
      </c>
      <c r="N22" s="24"/>
    </row>
    <row r="23" spans="1:14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63.080000</v>
      </c>
      <c r="N23" s="26"/>
    </row>
    <row r="26" spans="1:14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3.5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4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2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2.75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