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<sst xmlns="http://schemas.openxmlformats.org/spreadsheetml/2006/main" count="27" uniqueCount="27">
  <si>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</si>
  <si>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QAF032</t>
  </si>
  <si>
    <t xml:space="preserve">Ud</t>
  </si>
  <si>
    <t xml:space="preserve">Encontro de cobertura plana acessível, não ventilada com sumidouro. Impermeabilização com lâminas de PVC.</t>
  </si>
  <si>
    <r>
      <rPr>
        <sz val="8.25"/>
        <color rgb="FF000000"/>
        <rFont val="Arial"/>
        <family val="2"/>
      </rPr>
      <t xml:space="preserve">Encontro de cobertura plana acessível, não ventilada, com pavimento flutuante isolante, tipo invertida, sem isolante térmico adicional com sumidouro de PVC, de saída vertical, de 100 mm de diâmetro, fixado com soldadura termoplástica à tela impermeabilizante de PVC. O preço não inclui a tela impermeabilizante de PVC.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</si>
  <si>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</si>
  <si>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</si>
  <si>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</si>
  <si>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</si>
  <si>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</si>
  <si>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</si>
  <si>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mt15dan100c</t>
  </si>
  <si>
    <t xml:space="preserve">Ud</t>
  </si>
  <si>
    <t xml:space="preserve">Sumidouro de PVC, de saída vertical, de 100 mm de diâmetro.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</si>
  <si>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</si>
  <si>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</si>
  <si>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</si>
  <si>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</si>
  <si>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</si>
  <si>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</si>
  <si>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mo008</t>
  </si>
  <si>
    <t xml:space="preserve">h</t>
  </si>
  <si>
    <t xml:space="preserve">Oficial de 1ª canalizador.</t>
  </si>
  <si>
    <t xml:space="preserve">%</t>
  </si>
  <si>
    <t xml:space="preserve">Custos directos complementares</t>
  </si>
  <si>
    <t xml:space="preserve">Custo de manutenção decenal: 7,69€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</si>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</sst>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40" customWidth="1"/>
    <col min="4" max="4" width="8.84" customWidth="1"/>
    <col min="5" max="5" width="56.78" customWidth="1"/>
    <col min="6" max="6" width="11.39" customWidth="1"/>
    <col min="7" max="7" width="17.85"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1</v>
      </c>
      <c r="G9" s="13">
        <v>11.39</v>
      </c>
      <c r="H9" s="13">
        <f ca="1">ROUND(INDIRECT(ADDRESS(ROW()+(0), COLUMN()+(-2), 1))*INDIRECT(ADDRESS(ROW()+(0), COLUMN()+(-1), 1)), 2)</f>
        <v>11.39</v>
      </c>
    </row>
    <row r="10" spans="1:8" ht="13.50" thickBot="1" customHeight="1">
      <c r="A10" s="14" t="s">
        <v>14</v>
      </c>
      <c r="B10" s="14"/>
      <c r="C10" s="14"/>
      <c r="D10" s="15" t="s">
        <v>15</v>
      </c>
      <c r="E10" s="14" t="s">
        <v>16</v>
      </c>
      <c r="F10" s="16">
        <v>0.109</v>
      </c>
      <c r="G10" s="17">
        <v>20.15</v>
      </c>
      <c r="H10" s="17">
        <f ca="1">ROUND(INDIRECT(ADDRESS(ROW()+(0), COLUMN()+(-2), 1))*INDIRECT(ADDRESS(ROW()+(0), COLUMN()+(-1), 1)), 2)</f>
        <v>2.2</v>
      </c>
    </row>
    <row r="11" spans="1:8" ht="13.50" thickBot="1" customHeight="1">
      <c r="A11" s="14" t="s">
        <v>17</v>
      </c>
      <c r="B11" s="14"/>
      <c r="C11" s="14"/>
      <c r="D11" s="15" t="s">
        <v>18</v>
      </c>
      <c r="E11" s="14" t="s">
        <v>19</v>
      </c>
      <c r="F11" s="16">
        <v>0.109</v>
      </c>
      <c r="G11" s="17">
        <v>19.67</v>
      </c>
      <c r="H11" s="17">
        <f ca="1">ROUND(INDIRECT(ADDRESS(ROW()+(0), COLUMN()+(-2), 1))*INDIRECT(ADDRESS(ROW()+(0), COLUMN()+(-1), 1)), 2)</f>
        <v>2.14</v>
      </c>
    </row>
    <row r="12" spans="1:8" ht="13.50" thickBot="1" customHeight="1">
      <c r="A12" s="14" t="s">
        <v>20</v>
      </c>
      <c r="B12" s="14"/>
      <c r="C12" s="14"/>
      <c r="D12" s="18" t="s">
        <v>21</v>
      </c>
      <c r="E12" s="19" t="s">
        <v>22</v>
      </c>
      <c r="F12" s="20">
        <v>0.35</v>
      </c>
      <c r="G12" s="21">
        <v>20.72</v>
      </c>
      <c r="H12" s="21">
        <f ca="1">ROUND(INDIRECT(ADDRESS(ROW()+(0), COLUMN()+(-2), 1))*INDIRECT(ADDRESS(ROW()+(0), COLUMN()+(-1), 1)), 2)</f>
        <v>7.25</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22.98</v>
      </c>
      <c r="H13" s="24">
        <f ca="1">ROUND(INDIRECT(ADDRESS(ROW()+(0), COLUMN()+(-2), 1))*INDIRECT(ADDRESS(ROW()+(0), COLUMN()+(-1), 1))/100, 2)</f>
        <v>0.46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23.44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