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<sst xmlns="http://schemas.openxmlformats.org/spreadsheetml/2006/main" count="27" uniqueCount="27">
  <si>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</si>
  <si>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QAF032</t>
  </si>
  <si>
    <t xml:space="preserve">Ud</t>
  </si>
  <si>
    <t xml:space="preserve">Encontro de cobertura plana acessível, não ventilada com sumidouro. Impermeabilização com lâminas de PVC.</t>
  </si>
  <si>
    <r>
      <rPr>
        <sz val="8.25"/>
        <color rgb="FF000000"/>
        <rFont val="Arial"/>
        <family val="2"/>
      </rPr>
      <t xml:space="preserve">Encontro de cobertura plana acessível, não ventilada, com pavimento flutuante isolante, tipo invertida, sem isolante térmico adicional com sumidouro de saída horizontal, de PVC, de 65x100x425 mm, com curva para tubo de queda de 100 mm de diâmetro, fixado com soldadura termoplástica à tela impermeabilizante de PVC. O preço não inclui a tela impermeabilizante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</si>
  <si>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</si>
  <si>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</si>
  <si>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</si>
  <si>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</si>
  <si>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</si>
  <si>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</si>
  <si>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mt15dan110b</t>
  </si>
  <si>
    <t xml:space="preserve">Ud</t>
  </si>
  <si>
    <t xml:space="preserve">Sumidouro de saída horizontal, de PVC, de 65x100x425 mm, com curva para tubo de queda de 100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</si>
  <si>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</si>
  <si>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</si>
  <si>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</si>
  <si>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</si>
  <si>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</si>
  <si>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</si>
  <si>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</si>
  <si>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</si>
  <si>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</si>
  <si>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</si>
  <si>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</si>
  <si>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16,18€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</si>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</sst>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36.77</v>
      </c>
      <c r="H9" s="13">
        <f ca="1">ROUND(INDIRECT(ADDRESS(ROW()+(0), COLUMN()+(-2), 1))*INDIRECT(ADDRESS(ROW()+(0), COLUMN()+(-1), 1)), 2)</f>
        <v>36.77</v>
      </c>
    </row>
    <row r="10" spans="1:8" ht="13.50" thickBot="1" customHeight="1">
      <c r="A10" s="14" t="s">
        <v>14</v>
      </c>
      <c r="B10" s="14"/>
      <c r="C10" s="15" t="s">
        <v>15</v>
      </c>
      <c r="D10" s="15"/>
      <c r="E10" s="14" t="s">
        <v>16</v>
      </c>
      <c r="F10" s="16">
        <v>0.109</v>
      </c>
      <c r="G10" s="17">
        <v>20.15</v>
      </c>
      <c r="H10" s="17">
        <f ca="1">ROUND(INDIRECT(ADDRESS(ROW()+(0), COLUMN()+(-2), 1))*INDIRECT(ADDRESS(ROW()+(0), COLUMN()+(-1), 1)), 2)</f>
        <v>2.2</v>
      </c>
    </row>
    <row r="11" spans="1:8" ht="13.50" thickBot="1" customHeight="1">
      <c r="A11" s="14" t="s">
        <v>17</v>
      </c>
      <c r="B11" s="14"/>
      <c r="C11" s="15" t="s">
        <v>18</v>
      </c>
      <c r="D11" s="15"/>
      <c r="E11" s="14" t="s">
        <v>19</v>
      </c>
      <c r="F11" s="16">
        <v>0.109</v>
      </c>
      <c r="G11" s="17">
        <v>19.67</v>
      </c>
      <c r="H11" s="17">
        <f ca="1">ROUND(INDIRECT(ADDRESS(ROW()+(0), COLUMN()+(-2), 1))*INDIRECT(ADDRESS(ROW()+(0), COLUMN()+(-1), 1)), 2)</f>
        <v>2.14</v>
      </c>
    </row>
    <row r="12" spans="1:8" ht="13.50" thickBot="1" customHeight="1">
      <c r="A12" s="14" t="s">
        <v>20</v>
      </c>
      <c r="B12" s="14"/>
      <c r="C12" s="18" t="s">
        <v>21</v>
      </c>
      <c r="D12" s="18"/>
      <c r="E12" s="19" t="s">
        <v>22</v>
      </c>
      <c r="F12" s="20">
        <v>0.35</v>
      </c>
      <c r="G12" s="21">
        <v>20.72</v>
      </c>
      <c r="H12" s="21">
        <f ca="1">ROUND(INDIRECT(ADDRESS(ROW()+(0), COLUMN()+(-2), 1))*INDIRECT(ADDRESS(ROW()+(0), COLUMN()+(-1), 1)), 2)</f>
        <v>7.25</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48.36</v>
      </c>
      <c r="H13" s="24">
        <f ca="1">ROUND(INDIRECT(ADDRESS(ROW()+(0), COLUMN()+(-2), 1))*INDIRECT(ADDRESS(ROW()+(0), COLUMN()+(-1), 1))/100, 2)</f>
        <v>0.97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49.33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