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<sst xmlns="http://schemas.openxmlformats.org/spreadsheetml/2006/main" count="27" uniqueCount="27">
  <si>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</si>
  <si>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QAF032</t>
  </si>
  <si>
    <t xml:space="preserve">Ud</t>
  </si>
  <si>
    <t xml:space="preserve">Encontro de cobertura com sumidouro. Impermeabilização com lâminas de PVC.</t>
  </si>
  <si>
    <r>
      <rPr>
        <sz val="8.25"/>
        <color rgb="FF000000"/>
        <rFont val="Arial"/>
        <family val="2"/>
      </rPr>
      <t xml:space="preserve">Encontro de cobertura plana não acessível, não ventilada, ajardinada, tipo invertida, com módulo drenante, com sumidouro de PVC, de saída vertical, de 100 mm de diâmetro, grelha alta de polietileno (para-gravilhas), fixado com soldadura termoplástica à tela impermeabilizante de PVC. O preço não inclui a tela impermeabilizante de PVC.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</si>
  <si>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</si>
  <si>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</si>
  <si>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</si>
  <si>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</si>
  <si>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</si>
  <si>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</si>
  <si>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mt15dan100G</t>
  </si>
  <si>
    <t xml:space="preserve">Ud</t>
  </si>
  <si>
    <t xml:space="preserve">Sumidouro de PVC, de saída vertical, de 100 mm de diâmetro, grelha alta de polietileno (para-gravilhas).</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</si>
  <si>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</si>
  <si>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</si>
  <si>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</si>
  <si>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</si>
  <si>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</si>
  <si>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</si>
  <si>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mo008</t>
  </si>
  <si>
    <t xml:space="preserve">h</t>
  </si>
  <si>
    <t xml:space="preserve">Oficial de 1ª canalizador.</t>
  </si>
  <si>
    <t xml:space="preserve">%</t>
  </si>
  <si>
    <t xml:space="preserve">Custos directos complementares</t>
  </si>
  <si>
    <t xml:space="preserve">Custo de manutenção decenal: 9,96€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</si>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</sst>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53" customWidth="1"/>
    <col min="4" max="4" width="2.04"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1</v>
      </c>
      <c r="G9" s="13">
        <v>12.77</v>
      </c>
      <c r="H9" s="13">
        <f ca="1">ROUND(INDIRECT(ADDRESS(ROW()+(0), COLUMN()+(-2), 1))*INDIRECT(ADDRESS(ROW()+(0), COLUMN()+(-1), 1)), 2)</f>
        <v>12.77</v>
      </c>
    </row>
    <row r="10" spans="1:8" ht="13.50" thickBot="1" customHeight="1">
      <c r="A10" s="14" t="s">
        <v>14</v>
      </c>
      <c r="B10" s="14"/>
      <c r="C10" s="15" t="s">
        <v>15</v>
      </c>
      <c r="D10" s="15"/>
      <c r="E10" s="14" t="s">
        <v>16</v>
      </c>
      <c r="F10" s="16">
        <v>0.109</v>
      </c>
      <c r="G10" s="17">
        <v>19.19</v>
      </c>
      <c r="H10" s="17">
        <f ca="1">ROUND(INDIRECT(ADDRESS(ROW()+(0), COLUMN()+(-2), 1))*INDIRECT(ADDRESS(ROW()+(0), COLUMN()+(-1), 1)), 2)</f>
        <v>2.09</v>
      </c>
    </row>
    <row r="11" spans="1:8" ht="13.50" thickBot="1" customHeight="1">
      <c r="A11" s="14" t="s">
        <v>17</v>
      </c>
      <c r="B11" s="14"/>
      <c r="C11" s="15" t="s">
        <v>18</v>
      </c>
      <c r="D11" s="15"/>
      <c r="E11" s="14" t="s">
        <v>19</v>
      </c>
      <c r="F11" s="16">
        <v>0.109</v>
      </c>
      <c r="G11" s="17">
        <v>18.74</v>
      </c>
      <c r="H11" s="17">
        <f ca="1">ROUND(INDIRECT(ADDRESS(ROW()+(0), COLUMN()+(-2), 1))*INDIRECT(ADDRESS(ROW()+(0), COLUMN()+(-1), 1)), 2)</f>
        <v>2.04</v>
      </c>
    </row>
    <row r="12" spans="1:8" ht="13.50" thickBot="1" customHeight="1">
      <c r="A12" s="14" t="s">
        <v>20</v>
      </c>
      <c r="B12" s="14"/>
      <c r="C12" s="18" t="s">
        <v>21</v>
      </c>
      <c r="D12" s="18"/>
      <c r="E12" s="19" t="s">
        <v>22</v>
      </c>
      <c r="F12" s="20">
        <v>0.35</v>
      </c>
      <c r="G12" s="21">
        <v>19.73</v>
      </c>
      <c r="H12" s="21">
        <f ca="1">ROUND(INDIRECT(ADDRESS(ROW()+(0), COLUMN()+(-2), 1))*INDIRECT(ADDRESS(ROW()+(0), COLUMN()+(-1), 1)), 2)</f>
        <v>6.91</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23.81</v>
      </c>
      <c r="H13" s="24">
        <f ca="1">ROUND(INDIRECT(ADDRESS(ROW()+(0), COLUMN()+(-2), 1))*INDIRECT(ADDRESS(ROW()+(0), COLUMN()+(-1), 1))/100, 2)</f>
        <v>0.48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24.29</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