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<sst xmlns="http://schemas.openxmlformats.org/spreadsheetml/2006/main" count="47" uniqueCount="47">
  <si>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</si>
  <si>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QAF037</t>
  </si>
  <si>
    <t xml:space="preserve">Ud</t>
  </si>
  <si>
    <t xml:space="preserve">Encontro de cobertura com calha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</si>
  <si>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calha de drenagem com lâmina de poliolefinas com união termoselada, de saída horizontal, de 70 mm de altura e 1500 mm de comprimento, fixada à superfície suporte com cimento cola melhorado, C2 TE S1, segundo NP EN 12004, deformável, com deslizamento reduzido e tempo de colocação ampliado, cor cinzento,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</si>
  <si>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</si>
  <si>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</si>
  <si>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</si>
  <si>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</si>
  <si>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</si>
  <si>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</si>
  <si>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</si>
  <si>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</si>
  <si>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</si>
  <si>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mt15rev360a</t>
  </si>
  <si>
    <t xml:space="preserve">Ud</t>
  </si>
  <si>
    <t xml:space="preserve">Calha de drenagem de ABS com pendente no seu interior, de 70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</si>
  <si>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mt15rev362a</t>
  </si>
  <si>
    <t xml:space="preserve">Ud</t>
  </si>
  <si>
    <t xml:space="preserve">Peça para remate de ABS para calha de drenagem, de 70 mm de altura, com lâmina impermeabilizante flexível tipo EVAC, de 200 mm de largura, com união termoselada à aba da peça para remate e kit de fixação.</t>
  </si>
  <si>
    <t xml:space="preserve">mt15rev363a</t>
  </si>
  <si>
    <t xml:space="preserve">Ud</t>
  </si>
  <si>
    <t xml:space="preserve">Peça terminal de ABS para calha de drenagem, de 70 mm de altura, com lâmina impermeabilizante flexível tipo EVAC, de 200 mm de largura, com união termoselada à aba da peça terminal e kit de fixação.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</si>
  <si>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</si>
  <si>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</si>
  <si>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</si>
  <si>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</si>
  <si>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</si>
  <si>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</si>
  <si>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</si>
  <si>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</si>
  <si>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</si>
  <si>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</si>
  <si>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</si>
  <si>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203,67€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</si>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</sst>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1.35</v>
      </c>
      <c r="H9" s="11"/>
      <c r="I9" s="13">
        <v>0.95</v>
      </c>
      <c r="J9" s="13">
        <f ca="1">ROUND(INDIRECT(ADDRESS(ROW()+(0), COLUMN()+(-3), 1))*INDIRECT(ADDRESS(ROW()+(0), COLUMN()+(-1), 1)), 2)</f>
        <v>1.28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384.12</v>
      </c>
      <c r="J10" s="17">
        <f ca="1">ROUND(INDIRECT(ADDRESS(ROW()+(0), COLUMN()+(-3), 1))*INDIRECT(ADDRESS(ROW()+(0), COLUMN()+(-1), 1)), 2)</f>
        <v>384.12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43.17</v>
      </c>
      <c r="J11" s="17">
        <f ca="1">ROUND(INDIRECT(ADDRESS(ROW()+(0), COLUMN()+(-3), 1))*INDIRECT(ADDRESS(ROW()+(0), COLUMN()+(-1), 1)), 2)</f>
        <v>43.17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43.17</v>
      </c>
      <c r="J12" s="17">
        <f ca="1">ROUND(INDIRECT(ADDRESS(ROW()+(0), COLUMN()+(-3), 1))*INDIRECT(ADDRESS(ROW()+(0), COLUMN()+(-1), 1)), 2)</f>
        <v>43.17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0.306</v>
      </c>
      <c r="H13" s="16"/>
      <c r="I13" s="17">
        <v>19.19</v>
      </c>
      <c r="J13" s="17">
        <f ca="1">ROUND(INDIRECT(ADDRESS(ROW()+(0), COLUMN()+(-3), 1))*INDIRECT(ADDRESS(ROW()+(0), COLUMN()+(-1), 1)), 2)</f>
        <v>5.87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0.306</v>
      </c>
      <c r="H14" s="16"/>
      <c r="I14" s="17">
        <v>18.74</v>
      </c>
      <c r="J14" s="17">
        <f ca="1">ROUND(INDIRECT(ADDRESS(ROW()+(0), COLUMN()+(-3), 1))*INDIRECT(ADDRESS(ROW()+(0), COLUMN()+(-1), 1)), 2)</f>
        <v>5.73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0.186</v>
      </c>
      <c r="H15" s="20"/>
      <c r="I15" s="21">
        <v>19.73</v>
      </c>
      <c r="J15" s="21">
        <f ca="1">ROUND(INDIRECT(ADDRESS(ROW()+(0), COLUMN()+(-3), 1))*INDIRECT(ADDRESS(ROW()+(0), COLUMN()+(-1), 1)), 2)</f>
        <v>3.67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487.01</v>
      </c>
      <c r="J16" s="24">
        <f ca="1">ROUND(INDIRECT(ADDRESS(ROW()+(0), COLUMN()+(-3), 1))*INDIRECT(ADDRESS(ROW()+(0), COLUMN()+(-1), 1))/100, 2)</f>
        <v>9.74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496.75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>
        <v>3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42</v>
      </c>
      <c r="B23" s="30"/>
      <c r="C23" s="30"/>
      <c r="D23" s="30"/>
      <c r="E23" s="30"/>
      <c r="F23" s="31">
        <v>1.10201e+006</v>
      </c>
      <c r="G23" s="31"/>
      <c r="H23" s="31">
        <v>1.10201e+006</v>
      </c>
      <c r="I23" s="31"/>
      <c r="J23" s="31"/>
      <c r="K23" s="31"/>
    </row>
    <row r="24" spans="1:11" ht="55.50" thickBot="1" customHeight="1">
      <c r="A24" s="32" t="s">
        <v>43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