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<sst xmlns="http://schemas.openxmlformats.org/spreadsheetml/2006/main" count="53" uniqueCount="53">
  <si>
    <t xml:space="preserve"/>
  </si>
  <si>
    <t xml:space="preserve">QAF037</t>
  </si>
  <si>
    <t xml:space="preserve">Ud</t>
  </si>
  <si>
    <t xml:space="preserve">Encontro de cobertura com calha de drenagem com lâmina de poliolefinas com união termoselada. Impermeabilização com lâminas de poliolefinas.</t>
  </si>
  <si>
    <r>
      <rPr>
        <sz val="8.25"/>
        <color rgb="FF000000"/>
        <rFont val="Arial"/>
        <family val="2"/>
      </rPr>
      <t xml:space="preserve">Encontro de cobertura plana acessível, ventilada, com pavimento fixo, tipo convencional com calha de drenagem com lâmina de poliolefinas com união termoselada, de saída horizontal, de 110 mm de altura e 9200 mm de comprimento, fixada à superfície suporte com cimento cola melhorado, C2 TE S1, segundo NP EN 12004, deformável, com deslizamento reduzido e tempo de colocação ampliado, cor cinzento, preparada para receber a impermeabilização. Inclusive peças especiais e elementos de fixação. O preço não inclui a impermeabilização.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</si>
  <si>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</si>
  <si>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</si>
  <si>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</si>
  <si>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</si>
  <si>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</si>
  <si>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</si>
  <si>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mt09mcm060a</t>
  </si>
  <si>
    <t xml:space="preserve">kg</t>
  </si>
  <si>
    <t xml:space="preserve">Cimento cola melhorado, C2 TE S1, segundo NP EN 12004, deformável, com deslizamento reduzido e tempo de colocação ampliado, cor cinzento, à base de cimento, inertes de granulometria fina, resinas sintéticas e aditivos especiais, com propriedades tixotrópicas e de endurecimento sem retracção.</t>
  </si>
  <si>
    <t xml:space="preserve">mt15rev350a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</si>
  <si>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</si>
  <si>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</si>
  <si>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mt15rev350b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</si>
  <si>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</si>
  <si>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</si>
  <si>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mt15rev350c</t>
  </si>
  <si>
    <t xml:space="preserve">Ud</t>
  </si>
  <si>
    <t xml:space="preserve">Calha de drenagem de ABS com pendente no seu interior, de 110 mm de altura e 1500 mm de comprimento, com suporte para revestimento de aço inoxidável, lâmina impermeabilizante flexível tipo EVAC, de 200 mm de largura, com união termoselada às abas da calha de drenagem e kit de fixação.</t>
  </si>
  <si>
    <t xml:space="preserve">mt15rev351a</t>
  </si>
  <si>
    <t xml:space="preserve">Ud</t>
  </si>
  <si>
    <t xml:space="preserve">Peça de união de ABS para ligação de calhas de drenagem, de 200 mm de comprimento e 110 mm de altura, com suporte para revestimento de aço inoxidável, lâmina impermeabilizante flexível tipo EVAC, de 200 mm de largura, com união termoselada às abas da peça de união e kit de fixação.</t>
  </si>
  <si>
    <t xml:space="preserve">mt15rev352a</t>
  </si>
  <si>
    <t xml:space="preserve">Ud</t>
  </si>
  <si>
    <t xml:space="preserve">Peça para remate de ABS para calha de drenagem, de 110 mm de altura, com lâmina impermeabilizante flexível tipo EVAC, de 200 mm de largura, com união termoselada à aba da peça para remate e kit de fixação.</t>
  </si>
  <si>
    <t xml:space="preserve">mo029</t>
  </si>
  <si>
    <t xml:space="preserve">h</t>
  </si>
  <si>
    <t xml:space="preserve">Oficial de 1ª aplicador de lâminas impermeabilizantes.</t>
  </si>
  <si>
    <t xml:space="preserve">mo067</t>
  </si>
  <si>
    <t xml:space="preserve">h</t>
  </si>
  <si>
    <t xml:space="preserve">Ajudante de aplicador de lâminas impermeabilizantes.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</si>
  <si>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</si>
  <si>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</si>
  <si>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</si>
  <si>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</si>
  <si>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</si>
  <si>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973,11€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</si>
  <si>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</si>
  <si>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</si>
  <si>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</si>
  <si>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</si>
  <si>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</si>
  <si>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12004:2007+A1:2012</t>
  </si>
  <si>
    <t xml:space="preserve">Colas para ladrilhos — Requisitos, avaliação da conformidade,  classificação e designação</t>
  </si>
  <si>
    <t xml:space="preserve">EN 13956:2012</t>
  </si>
  <si>
    <t xml:space="preserve">Membranas de impermeabilização f lexíveis — Membranas de plástico e de borracha para impermeabilização de coberturas — Definições e características Membranas de impermeabilização f lexíveis Membranas de plástico e de borracha  para impermeabilização de coberturas Definições e características Membranas de impermeabilização f lexíveis Membranas de plástico e de borracha para impermeabilização  de cober turas Definições e características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</si>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</sst>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1.19" customWidth="1"/>
    <col min="4" max="4" width="2.38" customWidth="1"/>
    <col min="5" max="5" width="73.10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1.35</v>
      </c>
      <c r="H9" s="11"/>
      <c r="I9" s="13">
        <v>0.95</v>
      </c>
      <c r="J9" s="13">
        <f ca="1">ROUND(INDIRECT(ADDRESS(ROW()+(0), COLUMN()+(-3), 1))*INDIRECT(ADDRESS(ROW()+(0), COLUMN()+(-1), 1)), 2)</f>
        <v>1.28</v>
      </c>
      <c r="K9" s="13"/>
    </row>
    <row r="10" spans="1:11" ht="45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2</v>
      </c>
      <c r="H10" s="16"/>
      <c r="I10" s="17">
        <v>356.96</v>
      </c>
      <c r="J10" s="17">
        <f ca="1">ROUND(INDIRECT(ADDRESS(ROW()+(0), COLUMN()+(-3), 1))*INDIRECT(ADDRESS(ROW()+(0), COLUMN()+(-1), 1)), 2)</f>
        <v>713.92</v>
      </c>
      <c r="K10" s="17"/>
    </row>
    <row r="11" spans="1:11" ht="45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2</v>
      </c>
      <c r="H11" s="16"/>
      <c r="I11" s="17">
        <v>356.96</v>
      </c>
      <c r="J11" s="17">
        <f ca="1">ROUND(INDIRECT(ADDRESS(ROW()+(0), COLUMN()+(-3), 1))*INDIRECT(ADDRESS(ROW()+(0), COLUMN()+(-1), 1)), 2)</f>
        <v>713.92</v>
      </c>
      <c r="K11" s="17"/>
    </row>
    <row r="12" spans="1:11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2</v>
      </c>
      <c r="H12" s="16"/>
      <c r="I12" s="17">
        <v>356.96</v>
      </c>
      <c r="J12" s="17">
        <f ca="1">ROUND(INDIRECT(ADDRESS(ROW()+(0), COLUMN()+(-3), 1))*INDIRECT(ADDRESS(ROW()+(0), COLUMN()+(-1), 1)), 2)</f>
        <v>713.92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</v>
      </c>
      <c r="H13" s="16"/>
      <c r="I13" s="17">
        <v>64.99</v>
      </c>
      <c r="J13" s="17">
        <f ca="1">ROUND(INDIRECT(ADDRESS(ROW()+(0), COLUMN()+(-3), 1))*INDIRECT(ADDRESS(ROW()+(0), COLUMN()+(-1), 1)), 2)</f>
        <v>64.99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2</v>
      </c>
      <c r="H14" s="16"/>
      <c r="I14" s="17">
        <v>43.17</v>
      </c>
      <c r="J14" s="17">
        <f ca="1">ROUND(INDIRECT(ADDRESS(ROW()+(0), COLUMN()+(-3), 1))*INDIRECT(ADDRESS(ROW()+(0), COLUMN()+(-1), 1)), 2)</f>
        <v>86.34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0.306</v>
      </c>
      <c r="H15" s="16"/>
      <c r="I15" s="17">
        <v>19.19</v>
      </c>
      <c r="J15" s="17">
        <f ca="1">ROUND(INDIRECT(ADDRESS(ROW()+(0), COLUMN()+(-3), 1))*INDIRECT(ADDRESS(ROW()+(0), COLUMN()+(-1), 1)), 2)</f>
        <v>5.87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0.306</v>
      </c>
      <c r="H16" s="16"/>
      <c r="I16" s="17">
        <v>18.74</v>
      </c>
      <c r="J16" s="17">
        <f ca="1">ROUND(INDIRECT(ADDRESS(ROW()+(0), COLUMN()+(-3), 1))*INDIRECT(ADDRESS(ROW()+(0), COLUMN()+(-1), 1)), 2)</f>
        <v>5.73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1.061</v>
      </c>
      <c r="H17" s="20"/>
      <c r="I17" s="21">
        <v>19.73</v>
      </c>
      <c r="J17" s="21">
        <f ca="1">ROUND(INDIRECT(ADDRESS(ROW()+(0), COLUMN()+(-3), 1))*INDIRECT(ADDRESS(ROW()+(0), COLUMN()+(-1), 1)), 2)</f>
        <v>20.93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2326.9</v>
      </c>
      <c r="J18" s="24">
        <f ca="1">ROUND(INDIRECT(ADDRESS(ROW()+(0), COLUMN()+(-3), 1))*INDIRECT(ADDRESS(ROW()+(0), COLUMN()+(-1), 1))/100, 2)</f>
        <v>46.54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2373.44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142013</v>
      </c>
      <c r="G23" s="31"/>
      <c r="H23" s="31">
        <v>172013</v>
      </c>
      <c r="I23" s="31"/>
      <c r="J23" s="31"/>
      <c r="K23" s="31">
        <v>3</v>
      </c>
    </row>
    <row r="24" spans="1:11" ht="13.50" thickBot="1" customHeight="1">
      <c r="A24" s="32" t="s">
        <v>47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5" spans="1:11" ht="13.50" thickBot="1" customHeight="1">
      <c r="A25" s="30" t="s">
        <v>48</v>
      </c>
      <c r="B25" s="30"/>
      <c r="C25" s="30"/>
      <c r="D25" s="30"/>
      <c r="E25" s="30"/>
      <c r="F25" s="31">
        <v>1.10201e+006</v>
      </c>
      <c r="G25" s="31"/>
      <c r="H25" s="31">
        <v>1.10201e+006</v>
      </c>
      <c r="I25" s="31"/>
      <c r="J25" s="31"/>
      <c r="K25" s="31"/>
    </row>
    <row r="26" spans="1:11" ht="55.50" thickBot="1" customHeight="1">
      <c r="A26" s="32" t="s">
        <v>49</v>
      </c>
      <c r="B26" s="32"/>
      <c r="C26" s="32"/>
      <c r="D26" s="32"/>
      <c r="E26" s="32"/>
      <c r="F26" s="33"/>
      <c r="G26" s="33"/>
      <c r="H26" s="33"/>
      <c r="I26" s="33"/>
      <c r="J26" s="33"/>
      <c r="K26" s="33"/>
    </row>
    <row r="29" spans="1:1" ht="33.75" thickBot="1" customHeight="1">
      <c r="A29" s="1" t="s">
        <v>50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51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52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7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5:E25"/>
    <mergeCell ref="F25:G26"/>
    <mergeCell ref="H25:J26"/>
    <mergeCell ref="K25:K26"/>
    <mergeCell ref="A26:E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