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<sst xmlns="http://schemas.openxmlformats.org/spreadsheetml/2006/main" count="48" uniqueCount="48">
  <si>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</si>
  <si>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QAF035</t>
  </si>
  <si>
    <t xml:space="preserve">Ud</t>
  </si>
  <si>
    <t xml:space="preserve">Encontro da cobertura com sumidouro de saída vertical para sistema de drenagem sifónica, sistema Akasison "JIMTEN".</t>
  </si>
  <si>
    <r>
      <rPr>
        <sz val="8.25"/>
        <color rgb="FF000000"/>
        <rFont val="Arial"/>
        <family val="2"/>
      </rPr>
      <t xml:space="preserve">Encontro com sumidouro para sistema de drenagem sifónica de cobertura composto por uma banda de reforço de 1x1 m com membrana de betume modificado com elastómero SBS, LBM(SBS)-48-FP e um sumidouro sifonado de PP, com membrana betuminosa, sistema Akasison, modelo X62 B "JIMTEN".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</si>
  <si>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</si>
  <si>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</si>
  <si>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</si>
  <si>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</si>
  <si>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</si>
  <si>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</si>
  <si>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mt14lba010i</t>
  </si>
  <si>
    <t xml:space="preserve">m²</t>
  </si>
  <si>
    <t xml:space="preserve">Membrana de betume modificado com elastómero SBS, LBM(SBS)-48-FP, de 3,5 mm de espessura, massa nominal 4,8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</si>
  <si>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</si>
  <si>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</si>
  <si>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</si>
  <si>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mt11aka010mu</t>
  </si>
  <si>
    <t xml:space="preserve">Ud</t>
  </si>
  <si>
    <t xml:space="preserve">Sumidouro sifonado de PP, com membrana betuminosa, sistema Akasison, modelo X62 B "JIMTEN", de saída vertical de 75 mm de diâmetro, pescoço telescópico e grelha convexa.</t>
  </si>
  <si>
    <t xml:space="preserve">mt11aka030</t>
  </si>
  <si>
    <t xml:space="preserve">Ud</t>
  </si>
  <si>
    <t xml:space="preserve">Manguito conector de polietileno de alta densidade (PEAD/HDPE), de 75 mm de diâmetro exterior, para sumidouro sifonado, sistema Akasison "JIMTEN".</t>
  </si>
  <si>
    <t xml:space="preserve">mt11aka040fa</t>
  </si>
  <si>
    <t xml:space="preserve">m</t>
  </si>
  <si>
    <t xml:space="preserve">Tubagem temperada através de tratamento térmico adicional, de polietileno de alta densidade (PEAD/HDPE), de 75 mm de diâmetro exterior e 3 mm de espessura, sistema Akasison "JIMTEN", em tramos de 5 m de comprimento.</t>
  </si>
  <si>
    <t xml:space="preserve">mt11aka050e</t>
  </si>
  <si>
    <t xml:space="preserve">Ud</t>
  </si>
  <si>
    <t xml:space="preserve">Curva 90° de polietileno de alta densidade (PEAD/HDPE), de 75 mm de diâmetro exterior e 3 mm de espessura, sistema Akasison "JIMTEN".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</si>
  <si>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</si>
  <si>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</si>
  <si>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</si>
  <si>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</si>
  <si>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</si>
  <si>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</si>
  <si>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</si>
  <si>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</si>
  <si>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224,66€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</si>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</sst>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2.89" customWidth="1"/>
    <col min="5" max="5" width="55.5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1.050000</v>
      </c>
      <c r="H9" s="11"/>
      <c r="I9" s="13">
        <v>7.070000</v>
      </c>
      <c r="J9" s="13">
        <f ca="1">ROUND(INDIRECT(ADDRESS(ROW()+(0), COLUMN()+(-3), 1))*INDIRECT(ADDRESS(ROW()+(0), COLUMN()+(-1), 1)), 2)</f>
        <v>7.420000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0.300000</v>
      </c>
      <c r="H10" s="16"/>
      <c r="I10" s="17">
        <v>1.380000</v>
      </c>
      <c r="J10" s="17">
        <f ca="1">ROUND(INDIRECT(ADDRESS(ROW()+(0), COLUMN()+(-3), 1))*INDIRECT(ADDRESS(ROW()+(0), COLUMN()+(-1), 1)), 2)</f>
        <v>0.410000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1.000000</v>
      </c>
      <c r="H11" s="16"/>
      <c r="I11" s="17">
        <v>484.250000</v>
      </c>
      <c r="J11" s="17">
        <f ca="1">ROUND(INDIRECT(ADDRESS(ROW()+(0), COLUMN()+(-3), 1))*INDIRECT(ADDRESS(ROW()+(0), COLUMN()+(-1), 1)), 2)</f>
        <v>484.250000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1.000000</v>
      </c>
      <c r="H12" s="16"/>
      <c r="I12" s="17">
        <v>10.000000</v>
      </c>
      <c r="J12" s="17">
        <f ca="1">ROUND(INDIRECT(ADDRESS(ROW()+(0), COLUMN()+(-3), 1))*INDIRECT(ADDRESS(ROW()+(0), COLUMN()+(-1), 1)), 2)</f>
        <v>10.000000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0.800000</v>
      </c>
      <c r="H13" s="16"/>
      <c r="I13" s="17">
        <v>7.000000</v>
      </c>
      <c r="J13" s="17">
        <f ca="1">ROUND(INDIRECT(ADDRESS(ROW()+(0), COLUMN()+(-3), 1))*INDIRECT(ADDRESS(ROW()+(0), COLUMN()+(-1), 1)), 2)</f>
        <v>5.600000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1.000000</v>
      </c>
      <c r="H14" s="16"/>
      <c r="I14" s="17">
        <v>4.000000</v>
      </c>
      <c r="J14" s="17">
        <f ca="1">ROUND(INDIRECT(ADDRESS(ROW()+(0), COLUMN()+(-3), 1))*INDIRECT(ADDRESS(ROW()+(0), COLUMN()+(-1), 1)), 2)</f>
        <v>4.000000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0.751000</v>
      </c>
      <c r="H15" s="16"/>
      <c r="I15" s="17">
        <v>17.190000</v>
      </c>
      <c r="J15" s="17">
        <f ca="1">ROUND(INDIRECT(ADDRESS(ROW()+(0), COLUMN()+(-3), 1))*INDIRECT(ADDRESS(ROW()+(0), COLUMN()+(-1), 1)), 2)</f>
        <v>12.910000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0.751000</v>
      </c>
      <c r="H16" s="20"/>
      <c r="I16" s="21">
        <v>16.810000</v>
      </c>
      <c r="J16" s="21">
        <f ca="1">ROUND(INDIRECT(ADDRESS(ROW()+(0), COLUMN()+(-3), 1))*INDIRECT(ADDRESS(ROW()+(0), COLUMN()+(-1), 1)), 2)</f>
        <v>12.620000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537.210000</v>
      </c>
      <c r="J17" s="24">
        <f ca="1">ROUND(INDIRECT(ADDRESS(ROW()+(0), COLUMN()+(-3), 1))*INDIRECT(ADDRESS(ROW()+(0), COLUMN()+(-1), 1))/100, 2)</f>
        <v>10.740000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547.950000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142010.000000</v>
      </c>
      <c r="G22" s="31"/>
      <c r="H22" s="31">
        <v>1102010.000000</v>
      </c>
      <c r="I22" s="31"/>
      <c r="J22" s="31"/>
      <c r="K22" s="31"/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